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5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3" i="11" l="1"/>
  <c r="E43" i="12" l="1"/>
  <c r="E19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<sst xmlns="http://schemas.openxmlformats.org/spreadsheetml/2006/main" count="166" uniqueCount="44">
  <si>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</si>
  <si>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</si>
  <si>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</si>
  <si>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</si>
  <si>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</si>
  <si>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</si>
  <si>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</si>
  <si>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</si>
  <si>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</si>
  <si>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</si>
  <si>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</si>
  <si>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</si>
  <si>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</si>
  <si>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</si>
  <si>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</si>
  <si>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</si>
  <si>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</si>
  <si>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</si>
  <si>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</si>
  <si>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</si>
  <si>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</si>
  <si>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</si>
  <si>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</si>
  <si>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</si>
  <si>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</si>
  <si>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</si>
  <si>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</si>
  <si>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</si>
  <si>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</si>
  <si>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</si>
  <si>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 xml:space="preserve">Komuna e Lipjanit </t>
  </si>
  <si>
    <t>09.12.2024</t>
  </si>
  <si>
    <t>Mercom Company</t>
  </si>
  <si>
    <t xml:space="preserve">AE Holding </t>
  </si>
  <si>
    <t>Fitim Sadiku</t>
  </si>
  <si>
    <t>Shkëlqim Bahtiri</t>
  </si>
  <si>
    <t>29.12.2024</t>
  </si>
  <si>
    <t>Viti 2022</t>
  </si>
  <si>
    <t>Viti 2023</t>
  </si>
  <si>
    <t>Viti 2024</t>
  </si>
  <si>
    <t>Muaji i Raportimit : Mars 2025</t>
  </si>
  <si>
    <t>Muaji i Raportimit: Mars 2025</t>
  </si>
  <si>
    <t>Muaji i Raportimit:Mars 2025</t>
  </si>
  <si>
    <t>Mars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</si>
</sst>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5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5" xfId="0" applyFont="1" applyFill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0" fontId="14" fillId="0" borderId="1" xfId="0" applyFont="1" applyBorder="1"/>
    <xf numFmtId="0" fontId="14" fillId="0" borderId="9" xfId="0" applyFont="1" applyFill="1" applyBorder="1" applyAlignment="1">
      <alignment horizontal="left" wrapText="1"/>
    </xf>
    <xf numFmtId="4" fontId="14" fillId="0" borderId="8" xfId="0" applyNumberFormat="1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5" borderId="1" xfId="0" applyNumberFormat="1" applyFont="1" applyFill="1" applyBorder="1" applyAlignment="1">
      <alignment horizontal="right" wrapText="1"/>
    </xf>
    <xf numFmtId="0" fontId="14" fillId="5" borderId="5" xfId="0" applyFont="1" applyFill="1" applyBorder="1" applyAlignment="1" applyProtection="1">
      <alignment horizontal="left" wrapText="1"/>
      <protection locked="0"/>
    </xf>
    <xf numFmtId="0" fontId="14" fillId="0" borderId="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D33" sqref="D33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6" t="s">
        <v>14</v>
      </c>
      <c r="B2" s="76"/>
      <c r="C2" s="76"/>
      <c r="D2" s="76"/>
      <c r="E2" s="76"/>
      <c r="F2" s="76"/>
    </row>
    <row r="3" spans="1:6" x14ac:dyDescent="0.25">
      <c r="A3" s="76"/>
      <c r="B3" s="76"/>
      <c r="C3" s="76"/>
      <c r="D3" s="76"/>
      <c r="E3" s="76"/>
      <c r="F3" s="76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7" t="s">
        <v>18</v>
      </c>
      <c r="B9" s="77"/>
      <c r="C9" s="77"/>
      <c r="D9" s="77"/>
      <c r="E9" s="78" t="s">
        <v>16</v>
      </c>
      <c r="F9" s="78"/>
    </row>
    <row r="10" spans="1:6" x14ac:dyDescent="0.25">
      <c r="A10" s="79" t="s">
        <v>40</v>
      </c>
      <c r="B10" s="79"/>
      <c r="C10" s="79"/>
      <c r="D10" s="79"/>
      <c r="E10" s="80" t="s">
        <v>15</v>
      </c>
      <c r="F10" s="80"/>
    </row>
    <row r="11" spans="1:6" x14ac:dyDescent="0.25">
      <c r="A11" s="81" t="s">
        <v>8</v>
      </c>
      <c r="B11" s="81"/>
      <c r="C11" s="81"/>
      <c r="D11" s="81"/>
      <c r="E11" s="80"/>
      <c r="F11" s="80"/>
    </row>
    <row r="12" spans="1:6" x14ac:dyDescent="0.25">
      <c r="A12" s="72"/>
      <c r="B12" s="72"/>
      <c r="C12" s="72"/>
      <c r="D12" s="72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32</v>
      </c>
      <c r="D14" s="58" t="s">
        <v>31</v>
      </c>
      <c r="E14" s="52">
        <v>449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69" t="s">
        <v>33</v>
      </c>
      <c r="D15" s="70" t="s">
        <v>36</v>
      </c>
      <c r="E15" s="55">
        <v>362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69" t="s">
        <v>34</v>
      </c>
      <c r="D16" s="71" t="s">
        <v>37</v>
      </c>
      <c r="E16" s="55">
        <v>600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69" t="s">
        <v>34</v>
      </c>
      <c r="D17" s="71" t="s">
        <v>38</v>
      </c>
      <c r="E17" s="55">
        <v>1354.8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69" t="s">
        <v>34</v>
      </c>
      <c r="D18" s="71" t="s">
        <v>39</v>
      </c>
      <c r="E18" s="55">
        <v>1543.5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69" t="s">
        <v>35</v>
      </c>
      <c r="D19" s="71" t="s">
        <v>37</v>
      </c>
      <c r="E19" s="55">
        <v>500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69" t="s">
        <v>35</v>
      </c>
      <c r="D20" s="71" t="s">
        <v>38</v>
      </c>
      <c r="E20" s="55">
        <v>923.2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69" t="s">
        <v>35</v>
      </c>
      <c r="D21" s="71" t="s">
        <v>39</v>
      </c>
      <c r="E21" s="55">
        <v>1029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54"/>
      <c r="D22" s="46"/>
      <c r="E22" s="55"/>
      <c r="F22" s="4" t="s">
        <v>27</v>
      </c>
    </row>
    <row r="23" spans="1:6" ht="15.75" x14ac:dyDescent="0.25">
      <c r="A23" s="47" t="s">
        <v>5</v>
      </c>
      <c r="B23" s="47"/>
      <c r="C23" s="48"/>
      <c r="D23" s="49"/>
      <c r="E23" s="50">
        <f>SUM(E14:E22)</f>
        <v>6761.5</v>
      </c>
      <c r="F23" s="47"/>
    </row>
    <row r="24" spans="1:6" x14ac:dyDescent="0.25">
      <c r="C24" s="73" t="s">
        <v>17</v>
      </c>
      <c r="D24" s="74"/>
      <c r="E24" s="74"/>
      <c r="F24" s="74"/>
    </row>
    <row r="25" spans="1:6" x14ac:dyDescent="0.25">
      <c r="C25" s="75"/>
      <c r="D25" s="75"/>
      <c r="E25" s="75"/>
      <c r="F25" s="75"/>
    </row>
    <row r="27" spans="1:6" ht="15.75" x14ac:dyDescent="0.25">
      <c r="E27" s="31"/>
    </row>
    <row r="28" spans="1:6" x14ac:dyDescent="0.25">
      <c r="E28" s="32"/>
    </row>
  </sheetData>
  <protectedRanges>
    <protectedRange sqref="E14" name="Range2_1_1_1_2"/>
  </protectedRanges>
  <mergeCells count="8">
    <mergeCell ref="A12:D12"/>
    <mergeCell ref="C24:F2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3">
      <formula1>0</formula1>
      <formula2>99999999999999</formula2>
    </dataValidation>
    <dataValidation type="decimal" allowBlank="1" showErrorMessage="1" errorTitle="Gabim ne te dhena" error="Ju lutem Shkruani Shumen" promptTitle="Shuma" prompt="Shkru" sqref="E15:E22 E14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4" workbookViewId="0">
      <selection activeCell="C16" sqref="C16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6" t="s">
        <v>14</v>
      </c>
      <c r="B2" s="76"/>
      <c r="C2" s="76"/>
      <c r="D2" s="76"/>
      <c r="E2" s="76"/>
      <c r="F2" s="76"/>
    </row>
    <row r="3" spans="1:6" x14ac:dyDescent="0.25">
      <c r="A3" s="76"/>
      <c r="B3" s="76"/>
      <c r="C3" s="76"/>
      <c r="D3" s="76"/>
      <c r="E3" s="76"/>
      <c r="F3" s="76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7" t="s">
        <v>18</v>
      </c>
      <c r="B9" s="77"/>
      <c r="C9" s="77"/>
      <c r="D9" s="77"/>
      <c r="E9" s="78" t="s">
        <v>22</v>
      </c>
      <c r="F9" s="78"/>
    </row>
    <row r="10" spans="1:6" x14ac:dyDescent="0.25">
      <c r="A10" s="79" t="s">
        <v>41</v>
      </c>
      <c r="B10" s="79"/>
      <c r="C10" s="79"/>
      <c r="D10" s="79"/>
      <c r="E10" s="80" t="s">
        <v>19</v>
      </c>
      <c r="F10" s="80"/>
    </row>
    <row r="11" spans="1:6" x14ac:dyDescent="0.25">
      <c r="A11" s="81" t="s">
        <v>8</v>
      </c>
      <c r="B11" s="81"/>
      <c r="C11" s="81"/>
      <c r="D11" s="81"/>
      <c r="E11" s="80"/>
      <c r="F11" s="80"/>
    </row>
    <row r="12" spans="1:6" x14ac:dyDescent="0.25">
      <c r="A12" s="72"/>
      <c r="B12" s="72"/>
      <c r="C12" s="72"/>
      <c r="D12" s="72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59"/>
      <c r="D14" s="62"/>
      <c r="E14" s="60"/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59"/>
      <c r="D15" s="62"/>
      <c r="E15" s="61"/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59"/>
      <c r="D16" s="62"/>
      <c r="E16" s="61"/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59"/>
      <c r="D17" s="62"/>
      <c r="E17" s="61"/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59"/>
      <c r="D18" s="68"/>
      <c r="E18" s="67"/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59"/>
      <c r="D19" s="62"/>
      <c r="E19" s="61"/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59"/>
      <c r="D20" s="62"/>
      <c r="E20" s="61"/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59"/>
      <c r="D21" s="62"/>
      <c r="E21" s="61"/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59"/>
      <c r="D22" s="62"/>
      <c r="E22" s="61"/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59"/>
      <c r="D23" s="62"/>
      <c r="E23" s="61"/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59"/>
      <c r="D24" s="62"/>
      <c r="E24" s="61"/>
      <c r="F24" s="27" t="s">
        <v>29</v>
      </c>
    </row>
    <row r="25" spans="1:6" ht="17.25" thickTop="1" thickBot="1" x14ac:dyDescent="0.3">
      <c r="A25" s="22">
        <v>613</v>
      </c>
      <c r="B25" s="25" t="s">
        <v>26</v>
      </c>
      <c r="C25" s="59"/>
      <c r="D25" s="62"/>
      <c r="E25" s="61"/>
      <c r="F25" s="27" t="s">
        <v>29</v>
      </c>
    </row>
    <row r="26" spans="1:6" ht="17.25" thickTop="1" thickBot="1" x14ac:dyDescent="0.3">
      <c r="A26" s="22">
        <v>613</v>
      </c>
      <c r="B26" s="25" t="s">
        <v>26</v>
      </c>
      <c r="C26" s="59"/>
      <c r="D26" s="62"/>
      <c r="E26" s="61"/>
      <c r="F26" s="27" t="s">
        <v>29</v>
      </c>
    </row>
    <row r="27" spans="1:6" ht="17.25" thickTop="1" thickBot="1" x14ac:dyDescent="0.3">
      <c r="A27" s="22">
        <v>613</v>
      </c>
      <c r="B27" s="25" t="s">
        <v>26</v>
      </c>
      <c r="C27" s="59"/>
      <c r="D27" s="62"/>
      <c r="E27" s="61"/>
      <c r="F27" s="27" t="s">
        <v>29</v>
      </c>
    </row>
    <row r="28" spans="1:6" ht="17.25" thickTop="1" thickBot="1" x14ac:dyDescent="0.3">
      <c r="A28" s="22">
        <v>613</v>
      </c>
      <c r="B28" s="25" t="s">
        <v>26</v>
      </c>
      <c r="C28" s="59"/>
      <c r="D28" s="62"/>
      <c r="E28" s="61"/>
      <c r="F28" s="27" t="s">
        <v>29</v>
      </c>
    </row>
    <row r="29" spans="1:6" ht="17.25" thickTop="1" thickBot="1" x14ac:dyDescent="0.3">
      <c r="A29" s="22">
        <v>613</v>
      </c>
      <c r="B29" s="25" t="s">
        <v>26</v>
      </c>
      <c r="C29" s="59"/>
      <c r="D29" s="62"/>
      <c r="E29" s="61"/>
      <c r="F29" s="27" t="s">
        <v>29</v>
      </c>
    </row>
    <row r="30" spans="1:6" ht="17.25" thickTop="1" thickBot="1" x14ac:dyDescent="0.3">
      <c r="A30" s="22">
        <v>613</v>
      </c>
      <c r="B30" s="25" t="s">
        <v>26</v>
      </c>
      <c r="C30" s="59"/>
      <c r="D30" s="62"/>
      <c r="E30" s="61"/>
      <c r="F30" s="27" t="s">
        <v>29</v>
      </c>
    </row>
    <row r="31" spans="1:6" ht="17.25" thickTop="1" thickBot="1" x14ac:dyDescent="0.3">
      <c r="A31" s="22">
        <v>613</v>
      </c>
      <c r="B31" s="25" t="s">
        <v>26</v>
      </c>
      <c r="C31" s="59"/>
      <c r="D31" s="62"/>
      <c r="E31" s="61"/>
      <c r="F31" s="27" t="s">
        <v>29</v>
      </c>
    </row>
    <row r="32" spans="1:6" ht="17.25" thickTop="1" thickBot="1" x14ac:dyDescent="0.3">
      <c r="A32" s="22">
        <v>613</v>
      </c>
      <c r="B32" s="25" t="s">
        <v>26</v>
      </c>
      <c r="C32" s="59"/>
      <c r="D32" s="62"/>
      <c r="E32" s="61"/>
      <c r="F32" s="27" t="s">
        <v>29</v>
      </c>
    </row>
    <row r="33" spans="1:6" ht="17.25" thickTop="1" thickBot="1" x14ac:dyDescent="0.3">
      <c r="A33" s="22">
        <v>613</v>
      </c>
      <c r="B33" s="25" t="s">
        <v>26</v>
      </c>
      <c r="C33" s="59"/>
      <c r="D33" s="62"/>
      <c r="E33" s="61"/>
      <c r="F33" s="27" t="s">
        <v>29</v>
      </c>
    </row>
    <row r="34" spans="1:6" ht="17.25" thickTop="1" thickBot="1" x14ac:dyDescent="0.3">
      <c r="A34" s="22">
        <v>613</v>
      </c>
      <c r="B34" s="25" t="s">
        <v>26</v>
      </c>
      <c r="C34" s="59"/>
      <c r="D34" s="62"/>
      <c r="E34" s="61"/>
      <c r="F34" s="27" t="s">
        <v>29</v>
      </c>
    </row>
    <row r="35" spans="1:6" ht="17.25" thickTop="1" thickBot="1" x14ac:dyDescent="0.3">
      <c r="A35" s="22">
        <v>613</v>
      </c>
      <c r="B35" s="25" t="s">
        <v>26</v>
      </c>
      <c r="C35" s="59"/>
      <c r="D35" s="62"/>
      <c r="E35" s="61"/>
      <c r="F35" s="27" t="s">
        <v>29</v>
      </c>
    </row>
    <row r="36" spans="1:6" ht="17.25" thickTop="1" thickBot="1" x14ac:dyDescent="0.3">
      <c r="A36" s="22">
        <v>613</v>
      </c>
      <c r="B36" s="25" t="s">
        <v>26</v>
      </c>
      <c r="C36" s="59"/>
      <c r="D36" s="62"/>
      <c r="E36" s="61"/>
      <c r="F36" s="27" t="s">
        <v>29</v>
      </c>
    </row>
    <row r="37" spans="1:6" ht="17.25" thickTop="1" thickBot="1" x14ac:dyDescent="0.3">
      <c r="A37" s="22">
        <v>613</v>
      </c>
      <c r="B37" s="25" t="s">
        <v>26</v>
      </c>
      <c r="C37" s="59"/>
      <c r="D37" s="62"/>
      <c r="E37" s="61"/>
      <c r="F37" s="27" t="s">
        <v>29</v>
      </c>
    </row>
    <row r="38" spans="1:6" ht="17.25" thickTop="1" thickBot="1" x14ac:dyDescent="0.3">
      <c r="A38" s="22">
        <v>613</v>
      </c>
      <c r="B38" s="25" t="s">
        <v>26</v>
      </c>
      <c r="C38" s="59"/>
      <c r="D38" s="62"/>
      <c r="E38" s="61"/>
      <c r="F38" s="27" t="s">
        <v>29</v>
      </c>
    </row>
    <row r="39" spans="1:6" ht="17.25" thickTop="1" thickBot="1" x14ac:dyDescent="0.3">
      <c r="A39" s="22">
        <v>613</v>
      </c>
      <c r="B39" s="25" t="s">
        <v>26</v>
      </c>
      <c r="C39" s="59"/>
      <c r="D39" s="62"/>
      <c r="E39" s="61"/>
      <c r="F39" s="27" t="s">
        <v>29</v>
      </c>
    </row>
    <row r="40" spans="1:6" ht="17.25" thickTop="1" thickBot="1" x14ac:dyDescent="0.3">
      <c r="A40" s="22">
        <v>613</v>
      </c>
      <c r="B40" s="25" t="s">
        <v>26</v>
      </c>
      <c r="C40" s="59"/>
      <c r="D40" s="62"/>
      <c r="E40" s="61"/>
      <c r="F40" s="27" t="s">
        <v>29</v>
      </c>
    </row>
    <row r="41" spans="1:6" ht="17.25" thickTop="1" thickBot="1" x14ac:dyDescent="0.3">
      <c r="A41" s="22">
        <v>613</v>
      </c>
      <c r="B41" s="25" t="s">
        <v>26</v>
      </c>
      <c r="C41" s="59"/>
      <c r="D41" s="62"/>
      <c r="E41" s="61"/>
      <c r="F41" s="27" t="s">
        <v>29</v>
      </c>
    </row>
    <row r="42" spans="1:6" ht="15.75" thickTop="1" x14ac:dyDescent="0.25">
      <c r="A42" s="22"/>
      <c r="B42" s="25"/>
      <c r="C42" s="39"/>
      <c r="D42" s="41"/>
      <c r="E42" s="40"/>
      <c r="F42" s="27"/>
    </row>
    <row r="43" spans="1:6" x14ac:dyDescent="0.25">
      <c r="A43" s="28" t="s">
        <v>5</v>
      </c>
      <c r="B43" s="29"/>
      <c r="C43" s="29"/>
      <c r="D43" s="30"/>
      <c r="E43" s="38">
        <f>SUM(E14:E42)</f>
        <v>0</v>
      </c>
      <c r="F43" s="29"/>
    </row>
    <row r="44" spans="1:6" x14ac:dyDescent="0.25">
      <c r="C44" s="73" t="s">
        <v>17</v>
      </c>
      <c r="D44" s="74"/>
      <c r="E44" s="74"/>
      <c r="F44" s="74"/>
    </row>
    <row r="45" spans="1:6" x14ac:dyDescent="0.25">
      <c r="C45" s="75"/>
      <c r="D45" s="75"/>
      <c r="E45" s="75"/>
      <c r="F45" s="75"/>
    </row>
  </sheetData>
  <protectedRanges>
    <protectedRange sqref="E42" name="Range2_4"/>
  </protectedRanges>
  <mergeCells count="8">
    <mergeCell ref="A12:D12"/>
    <mergeCell ref="C44:F45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43">
      <formula1>0</formula1>
      <formula2>99999999999999</formula2>
    </dataValidation>
    <dataValidation type="decimal" allowBlank="1" showErrorMessage="1" errorTitle="Gabim ne te dhena" error="Ju lutem Shkruani Shumen" promptTitle="Shuma" prompt="Shkru" sqref="E42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6" t="s">
        <v>14</v>
      </c>
      <c r="B2" s="76"/>
      <c r="C2" s="76"/>
      <c r="D2" s="76"/>
      <c r="E2" s="76"/>
      <c r="F2" s="76"/>
    </row>
    <row r="3" spans="1:6" x14ac:dyDescent="0.25">
      <c r="A3" s="76"/>
      <c r="B3" s="76"/>
      <c r="C3" s="76"/>
      <c r="D3" s="76"/>
      <c r="E3" s="76"/>
      <c r="F3" s="76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7" t="s">
        <v>18</v>
      </c>
      <c r="B9" s="77"/>
      <c r="C9" s="77"/>
      <c r="D9" s="77"/>
      <c r="E9" s="78" t="s">
        <v>23</v>
      </c>
      <c r="F9" s="78"/>
    </row>
    <row r="10" spans="1:6" x14ac:dyDescent="0.25">
      <c r="A10" s="79" t="s">
        <v>41</v>
      </c>
      <c r="B10" s="79"/>
      <c r="C10" s="79"/>
      <c r="D10" s="79"/>
      <c r="E10" s="80" t="s">
        <v>20</v>
      </c>
      <c r="F10" s="80"/>
    </row>
    <row r="11" spans="1:6" x14ac:dyDescent="0.25">
      <c r="A11" s="81" t="s">
        <v>8</v>
      </c>
      <c r="B11" s="81"/>
      <c r="C11" s="81"/>
      <c r="D11" s="81"/>
      <c r="E11" s="80"/>
      <c r="F11" s="80"/>
    </row>
    <row r="12" spans="1:6" x14ac:dyDescent="0.25">
      <c r="A12" s="72"/>
      <c r="B12" s="72"/>
      <c r="C12" s="72"/>
      <c r="D12" s="72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30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3" t="s">
        <v>17</v>
      </c>
      <c r="D26" s="74"/>
      <c r="E26" s="74"/>
      <c r="F26" s="74"/>
    </row>
    <row r="27" spans="1:6" x14ac:dyDescent="0.25">
      <c r="C27" s="75"/>
      <c r="D27" s="75"/>
      <c r="E27" s="75"/>
      <c r="F27" s="75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0" zoomScaleNormal="70" workbookViewId="0">
      <selection activeCell="C15" sqref="C15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6" t="s">
        <v>14</v>
      </c>
      <c r="B2" s="76"/>
      <c r="C2" s="76"/>
      <c r="D2" s="76"/>
      <c r="E2" s="76"/>
      <c r="F2" s="76"/>
    </row>
    <row r="3" spans="1:6" x14ac:dyDescent="0.25">
      <c r="A3" s="76"/>
      <c r="B3" s="76"/>
      <c r="C3" s="76"/>
      <c r="D3" s="76"/>
      <c r="E3" s="76"/>
      <c r="F3" s="76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7" t="s">
        <v>18</v>
      </c>
      <c r="B9" s="77"/>
      <c r="C9" s="77"/>
      <c r="D9" s="77"/>
      <c r="E9" s="78" t="s">
        <v>24</v>
      </c>
      <c r="F9" s="78"/>
    </row>
    <row r="10" spans="1:6" x14ac:dyDescent="0.25">
      <c r="A10" s="79" t="s">
        <v>42</v>
      </c>
      <c r="B10" s="79"/>
      <c r="C10" s="79"/>
      <c r="D10" s="79"/>
      <c r="E10" s="80" t="s">
        <v>21</v>
      </c>
      <c r="F10" s="80"/>
    </row>
    <row r="11" spans="1:6" x14ac:dyDescent="0.25">
      <c r="A11" s="81" t="s">
        <v>8</v>
      </c>
      <c r="B11" s="81"/>
      <c r="C11" s="81"/>
      <c r="D11" s="81"/>
      <c r="E11" s="80"/>
      <c r="F11" s="80"/>
    </row>
    <row r="12" spans="1:6" x14ac:dyDescent="0.25">
      <c r="A12" s="72"/>
      <c r="B12" s="72"/>
      <c r="C12" s="72"/>
      <c r="D12" s="72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51">
        <v>613</v>
      </c>
      <c r="B14" s="51" t="s">
        <v>26</v>
      </c>
      <c r="C14" s="63"/>
      <c r="D14" s="65"/>
      <c r="E14" s="64"/>
      <c r="F14" s="51" t="s">
        <v>27</v>
      </c>
    </row>
    <row r="15" spans="1:6" ht="16.5" thickTop="1" x14ac:dyDescent="0.25">
      <c r="A15" s="42">
        <v>613</v>
      </c>
      <c r="B15" s="51" t="s">
        <v>26</v>
      </c>
      <c r="C15" s="33"/>
      <c r="D15" s="66"/>
      <c r="E15" s="34"/>
      <c r="F15" s="51"/>
    </row>
    <row r="16" spans="1:6" ht="15.75" x14ac:dyDescent="0.25">
      <c r="A16" s="51">
        <v>613</v>
      </c>
      <c r="B16" s="51" t="s">
        <v>26</v>
      </c>
      <c r="C16" s="33"/>
      <c r="D16" s="53"/>
      <c r="E16" s="34"/>
      <c r="F16" s="51"/>
    </row>
    <row r="17" spans="1:6" ht="15.75" x14ac:dyDescent="0.25">
      <c r="A17" s="51">
        <v>613</v>
      </c>
      <c r="B17" s="51" t="s">
        <v>26</v>
      </c>
      <c r="C17" s="33"/>
      <c r="D17" s="56"/>
      <c r="E17" s="57"/>
      <c r="F17" s="42"/>
    </row>
    <row r="18" spans="1:6" ht="15.75" x14ac:dyDescent="0.25">
      <c r="A18" s="51">
        <v>613</v>
      </c>
      <c r="B18" s="51" t="s">
        <v>26</v>
      </c>
      <c r="C18" s="33"/>
      <c r="D18" s="53"/>
      <c r="E18" s="52"/>
      <c r="F18" s="42"/>
    </row>
    <row r="19" spans="1:6" ht="15.75" x14ac:dyDescent="0.25">
      <c r="A19" s="35" t="s">
        <v>5</v>
      </c>
      <c r="B19" s="35"/>
      <c r="C19" s="35"/>
      <c r="D19" s="36"/>
      <c r="E19" s="37">
        <f>SUM(E14:E18)</f>
        <v>0</v>
      </c>
      <c r="F19" s="35"/>
    </row>
    <row r="20" spans="1:6" x14ac:dyDescent="0.25">
      <c r="C20" s="73" t="s">
        <v>17</v>
      </c>
      <c r="D20" s="74"/>
      <c r="E20" s="74"/>
      <c r="F20" s="74"/>
    </row>
    <row r="21" spans="1:6" x14ac:dyDescent="0.25">
      <c r="C21" s="75"/>
      <c r="D21" s="75"/>
      <c r="E21" s="75"/>
      <c r="F21" s="75"/>
    </row>
    <row r="24" spans="1:6" x14ac:dyDescent="0.25">
      <c r="F24" s="24"/>
    </row>
  </sheetData>
  <protectedRanges>
    <protectedRange sqref="E18" name="Range2_1_1_1_2"/>
    <protectedRange sqref="E15" name="Range2_1_1_1"/>
    <protectedRange sqref="E16" name="Range2_1_1_1_1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8 E15:E16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F34" sqref="F34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6" t="s">
        <v>14</v>
      </c>
      <c r="B2" s="76"/>
      <c r="C2" s="76"/>
      <c r="D2" s="76"/>
      <c r="E2" s="76"/>
      <c r="F2" s="76"/>
      <c r="G2" s="76"/>
    </row>
    <row r="3" spans="1:9" x14ac:dyDescent="0.25">
      <c r="A3" s="76"/>
      <c r="B3" s="76"/>
      <c r="C3" s="76"/>
      <c r="D3" s="76"/>
      <c r="E3" s="76"/>
      <c r="F3" s="76"/>
      <c r="G3" s="76"/>
    </row>
    <row r="4" spans="1:9" x14ac:dyDescent="0.25">
      <c r="A4" s="76"/>
      <c r="B4" s="76"/>
      <c r="C4" s="76"/>
      <c r="D4" s="76"/>
      <c r="E4" s="76"/>
      <c r="F4" s="76"/>
      <c r="G4" s="76"/>
    </row>
    <row r="5" spans="1:9" x14ac:dyDescent="0.25">
      <c r="A5" s="76"/>
      <c r="B5" s="76"/>
      <c r="C5" s="76"/>
      <c r="D5" s="76"/>
      <c r="E5" s="76"/>
      <c r="F5" s="76"/>
      <c r="G5" s="76"/>
    </row>
    <row r="6" spans="1:9" x14ac:dyDescent="0.25">
      <c r="A6" s="76"/>
      <c r="B6" s="76"/>
      <c r="C6" s="76"/>
      <c r="D6" s="76"/>
      <c r="E6" s="76"/>
      <c r="F6" s="76"/>
      <c r="G6" s="76"/>
    </row>
    <row r="7" spans="1:9" x14ac:dyDescent="0.25">
      <c r="A7" s="76"/>
      <c r="B7" s="76"/>
      <c r="C7" s="76"/>
      <c r="D7" s="76"/>
      <c r="E7" s="76"/>
      <c r="F7" s="76"/>
      <c r="G7" s="76"/>
    </row>
    <row r="9" spans="1:9" x14ac:dyDescent="0.25">
      <c r="F9" s="78" t="s">
        <v>25</v>
      </c>
      <c r="G9" s="78"/>
    </row>
    <row r="10" spans="1:9" x14ac:dyDescent="0.25">
      <c r="A10" s="83"/>
      <c r="B10" s="83"/>
      <c r="C10" s="83"/>
      <c r="F10" s="80" t="s">
        <v>5</v>
      </c>
      <c r="G10" s="80"/>
    </row>
    <row r="11" spans="1:9" x14ac:dyDescent="0.25">
      <c r="F11" s="80"/>
      <c r="G11" s="80"/>
    </row>
    <row r="12" spans="1:9" x14ac:dyDescent="0.25">
      <c r="B12" s="21" t="s">
        <v>43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Sherbime'!E23</f>
        <v>6761.5</v>
      </c>
      <c r="D14" s="12">
        <f>'Shpenzime Komunale'!E43</f>
        <v>0</v>
      </c>
      <c r="E14" s="12">
        <f>'Subvencione &amp; transfere'!E25</f>
        <v>0</v>
      </c>
      <c r="F14" s="12">
        <f>'Investime Kapitale'!E19</f>
        <v>0</v>
      </c>
      <c r="G14" s="12">
        <f>C14+D14+E14+F14</f>
        <v>6761.5</v>
      </c>
    </row>
    <row r="15" spans="1:9" x14ac:dyDescent="0.25">
      <c r="B15" s="84"/>
      <c r="C15" s="84"/>
      <c r="D15" s="84"/>
      <c r="E15" s="84"/>
      <c r="F15" s="84"/>
      <c r="G15" s="17"/>
    </row>
    <row r="16" spans="1:9" ht="18" x14ac:dyDescent="0.4">
      <c r="G16" s="20">
        <f>G14+G15</f>
        <v>6761.5</v>
      </c>
      <c r="I16" s="23"/>
    </row>
    <row r="17" spans="2:7" x14ac:dyDescent="0.25">
      <c r="B17" s="82"/>
      <c r="C17" s="82"/>
      <c r="D17" s="82"/>
      <c r="E17" s="82"/>
      <c r="F17" s="82"/>
      <c r="G17" s="82"/>
    </row>
    <row r="18" spans="2:7" x14ac:dyDescent="0.25">
      <c r="B18" s="82"/>
      <c r="C18" s="82"/>
      <c r="D18" s="82"/>
      <c r="E18" s="82"/>
      <c r="F18" s="82"/>
      <c r="G18" s="82"/>
    </row>
    <row r="19" spans="2:7" x14ac:dyDescent="0.25">
      <c r="B19" s="82"/>
      <c r="C19" s="82"/>
      <c r="D19" s="82"/>
      <c r="E19" s="82"/>
      <c r="F19" s="82"/>
      <c r="G19" s="82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2025-04-16T08:00:43Z</dcterms:modified>
</cp:coreProperties>
</file>