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4" i="1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7" i="2" l="1"/>
  <c r="B5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<sst xmlns="http://schemas.openxmlformats.org/spreadsheetml/2006/main" count="94" uniqueCount="78">
  <si>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</si>
  <si>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</si>
  <si>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</si>
  <si>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</si>
  <si>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</si>
  <si>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</si>
  <si>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</si>
  <si>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</si>
  <si>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</si>
  <si>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</si>
  <si>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</si>
  <si>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</si>
  <si>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</si>
  <si>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</si>
  <si>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</si>
  <si>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</si>
  <si>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</si>
  <si>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</si>
  <si>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</si>
  <si>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</si>
  <si>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</si>
  <si>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</si>
  <si>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</si>
  <si>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</si>
  <si>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</si>
  <si>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</si>
  <si>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</si>
  <si>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</si>
  <si>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</si>
  <si>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</si>
  <si>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</si>
  <si>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</si>
  <si>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</si>
  <si>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</si>
  <si>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</si>
  <si>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</si>
  <si>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</si>
  <si>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</si>
  <si>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</si>
  <si>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</si>
  <si>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</si>
  <si>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</si>
  <si>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</si>
  <si>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</si>
  <si>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</si>
  <si>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</si>
  <si>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</si>
  <si>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</si>
  <si>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</si>
  <si>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</si>
  <si>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</si>
  <si>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</si>
  <si>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</si>
  <si>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</si>
  <si>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</si>
  <si>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</si>
  <si>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</si>
  <si>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</si>
  <si>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</si>
  <si>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</si>
  <si>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</si>
  <si>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</si>
  <si>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</si>
  <si>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</si>
  <si>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</si>
  <si>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</si>
  <si>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</si>
  <si>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</si>
  <si>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</si>
  <si>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</si>
  <si>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</si>
  <si>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</si>
  <si>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</si>
  <si>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</si>
  <si>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</si>
  <si>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</si>
  <si>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JANAR-MAJ  2025</t>
  </si>
  <si>
    <t>RAPORT I SHPENZIMEVE JANAR-MAJ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</si>
</sst>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6" borderId="3" xfId="0" applyNumberFormat="1" applyFont="1" applyFill="1" applyBorder="1" applyAlignment="1"/>
    <xf numFmtId="4" fontId="5" fillId="5" borderId="3" xfId="0" applyNumberFormat="1" applyFont="1" applyFill="1" applyBorder="1" applyAlignment="1"/>
    <xf numFmtId="4" fontId="3" fillId="2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0</xdr:row>
      <xdr:rowOff>0</xdr:rowOff>
    </xdr:from>
    <xdr:to>
      <xdr:col>6</xdr:col>
      <xdr:colOff>530225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K6" sqref="K6"/>
    </sheetView>
  </sheetViews>
  <sheetFormatPr defaultRowHeight="15" x14ac:dyDescent="0.25"/>
  <cols>
    <col min="1" max="1" width="75.42578125" customWidth="1"/>
    <col min="2" max="2" width="11.5703125" style="43" customWidth="1"/>
    <col min="3" max="3" width="16.85546875" customWidth="1"/>
    <col min="4" max="6" width="13.5703125" customWidth="1"/>
    <col min="7" max="7" width="15.5703125" style="4" customWidth="1"/>
    <col min="8" max="8" width="14.42578125" customWidth="1"/>
  </cols>
  <sheetData>
    <row r="1" spans="1:7" s="3" customFormat="1" ht="75.75" customHeight="1" thickBot="1" x14ac:dyDescent="0.3">
      <c r="A1" s="51" t="s">
        <v>76</v>
      </c>
      <c r="B1" s="51"/>
      <c r="C1" s="51"/>
      <c r="D1" s="30"/>
      <c r="E1" s="30"/>
      <c r="F1" s="30"/>
      <c r="G1" s="13"/>
    </row>
    <row r="2" spans="1:7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31" t="s">
        <v>75</v>
      </c>
    </row>
    <row r="3" spans="1:7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31"/>
    </row>
    <row r="4" spans="1:7" s="3" customFormat="1" ht="18" customHeight="1" thickTop="1" thickBot="1" x14ac:dyDescent="0.3">
      <c r="A4" s="14" t="s">
        <v>10</v>
      </c>
      <c r="B4" s="33">
        <v>3134</v>
      </c>
      <c r="C4" s="27">
        <v>2282</v>
      </c>
      <c r="D4" s="27">
        <v>2142</v>
      </c>
      <c r="E4" s="27">
        <v>5010</v>
      </c>
      <c r="F4" s="27">
        <v>2762</v>
      </c>
      <c r="G4" s="29">
        <f>B4+C4+D4+E4+F4</f>
        <v>15330</v>
      </c>
    </row>
    <row r="5" spans="1:7" s="3" customFormat="1" ht="18" customHeight="1" thickTop="1" thickBot="1" x14ac:dyDescent="0.3">
      <c r="A5" s="14" t="s">
        <v>11</v>
      </c>
      <c r="B5" s="33">
        <v>93</v>
      </c>
      <c r="C5" s="27">
        <v>64</v>
      </c>
      <c r="D5" s="27">
        <v>94</v>
      </c>
      <c r="E5" s="27">
        <v>66</v>
      </c>
      <c r="F5" s="27">
        <v>71</v>
      </c>
      <c r="G5" s="29">
        <f t="shared" ref="G5:G54" si="0">B5+C5+D5+E5+F5</f>
        <v>388</v>
      </c>
    </row>
    <row r="6" spans="1:7" s="3" customFormat="1" ht="18" customHeight="1" thickTop="1" thickBot="1" x14ac:dyDescent="0.3">
      <c r="A6" s="14" t="s">
        <v>12</v>
      </c>
      <c r="B6" s="33">
        <v>125</v>
      </c>
      <c r="C6" s="27">
        <v>74</v>
      </c>
      <c r="D6" s="27">
        <v>91</v>
      </c>
      <c r="E6" s="27">
        <v>178</v>
      </c>
      <c r="F6" s="27">
        <v>74</v>
      </c>
      <c r="G6" s="29">
        <f t="shared" si="0"/>
        <v>542</v>
      </c>
    </row>
    <row r="7" spans="1:7" s="3" customFormat="1" ht="18" customHeight="1" thickTop="1" thickBot="1" x14ac:dyDescent="0.3">
      <c r="A7" s="15" t="s">
        <v>13</v>
      </c>
      <c r="B7" s="34">
        <v>393</v>
      </c>
      <c r="C7" s="27">
        <v>187</v>
      </c>
      <c r="D7" s="27">
        <v>288</v>
      </c>
      <c r="E7" s="27">
        <v>339</v>
      </c>
      <c r="F7" s="27">
        <v>357</v>
      </c>
      <c r="G7" s="29">
        <f t="shared" si="0"/>
        <v>1564</v>
      </c>
    </row>
    <row r="8" spans="1:7" s="3" customFormat="1" ht="18" customHeight="1" thickTop="1" thickBot="1" x14ac:dyDescent="0.3">
      <c r="A8" s="15" t="s">
        <v>14</v>
      </c>
      <c r="B8" s="34">
        <v>910</v>
      </c>
      <c r="C8" s="27">
        <v>544</v>
      </c>
      <c r="D8" s="27">
        <v>605</v>
      </c>
      <c r="E8" s="27">
        <v>1064</v>
      </c>
      <c r="F8" s="27">
        <v>927</v>
      </c>
      <c r="G8" s="29">
        <f t="shared" si="0"/>
        <v>4050</v>
      </c>
    </row>
    <row r="9" spans="1:7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9">
        <f t="shared" si="0"/>
        <v>0</v>
      </c>
    </row>
    <row r="10" spans="1:7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9">
        <f t="shared" si="0"/>
        <v>0</v>
      </c>
    </row>
    <row r="11" spans="1:7" s="3" customFormat="1" ht="18" customHeight="1" thickTop="1" thickBot="1" x14ac:dyDescent="0.3">
      <c r="A11" s="15" t="s">
        <v>17</v>
      </c>
      <c r="B11" s="34">
        <v>0</v>
      </c>
      <c r="C11" s="27">
        <v>0</v>
      </c>
      <c r="D11" s="27">
        <v>0</v>
      </c>
      <c r="E11" s="27">
        <v>0</v>
      </c>
      <c r="F11" s="27">
        <v>0</v>
      </c>
      <c r="G11" s="29">
        <f t="shared" si="0"/>
        <v>0</v>
      </c>
    </row>
    <row r="12" spans="1:7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50">
        <f t="shared" si="0"/>
        <v>0</v>
      </c>
    </row>
    <row r="13" spans="1:7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9">
        <f t="shared" si="0"/>
        <v>0</v>
      </c>
    </row>
    <row r="14" spans="1:7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50">
        <f t="shared" si="0"/>
        <v>0</v>
      </c>
    </row>
    <row r="15" spans="1:7" s="3" customFormat="1" ht="18" customHeight="1" thickTop="1" thickBot="1" x14ac:dyDescent="0.3">
      <c r="A15" s="18" t="s">
        <v>21</v>
      </c>
      <c r="B15" s="33">
        <v>13800</v>
      </c>
      <c r="C15" s="27">
        <v>12640</v>
      </c>
      <c r="D15" s="27">
        <v>13910</v>
      </c>
      <c r="E15" s="27">
        <v>16985</v>
      </c>
      <c r="F15" s="27">
        <v>14665</v>
      </c>
      <c r="G15" s="29">
        <f t="shared" si="0"/>
        <v>72000</v>
      </c>
    </row>
    <row r="16" spans="1:7" s="3" customFormat="1" ht="18" customHeight="1" thickTop="1" thickBot="1" x14ac:dyDescent="0.3">
      <c r="A16" s="19" t="s">
        <v>22</v>
      </c>
      <c r="B16" s="37">
        <v>50162.439999999988</v>
      </c>
      <c r="C16" s="27">
        <v>73920.2</v>
      </c>
      <c r="D16" s="27">
        <v>71202.559999999998</v>
      </c>
      <c r="E16" s="27">
        <v>347145.48000000004</v>
      </c>
      <c r="F16" s="27">
        <v>198789.99</v>
      </c>
      <c r="G16" s="29">
        <f t="shared" si="0"/>
        <v>741220.67</v>
      </c>
    </row>
    <row r="17" spans="1:7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9">
        <f t="shared" si="0"/>
        <v>0</v>
      </c>
    </row>
    <row r="18" spans="1:7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50">
        <f t="shared" si="0"/>
        <v>0</v>
      </c>
    </row>
    <row r="19" spans="1:7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9">
        <f t="shared" si="0"/>
        <v>0</v>
      </c>
    </row>
    <row r="20" spans="1:7" s="3" customFormat="1" ht="18" customHeight="1" thickTop="1" thickBot="1" x14ac:dyDescent="0.3">
      <c r="A20" s="21" t="s">
        <v>25</v>
      </c>
      <c r="B20" s="39">
        <v>2692.44</v>
      </c>
      <c r="C20" s="27">
        <v>2535.0299999999997</v>
      </c>
      <c r="D20" s="27">
        <v>4443.6499999999996</v>
      </c>
      <c r="E20" s="27">
        <v>247.58</v>
      </c>
      <c r="F20" s="27">
        <v>4512.45</v>
      </c>
      <c r="G20" s="29">
        <f t="shared" si="0"/>
        <v>14431.149999999998</v>
      </c>
    </row>
    <row r="21" spans="1:7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50">
        <f t="shared" si="0"/>
        <v>0</v>
      </c>
    </row>
    <row r="22" spans="1:7" s="3" customFormat="1" ht="18" customHeight="1" thickTop="1" thickBot="1" x14ac:dyDescent="0.3">
      <c r="A22" s="18" t="s">
        <v>27</v>
      </c>
      <c r="B22" s="33">
        <v>0</v>
      </c>
      <c r="C22" s="27">
        <v>0</v>
      </c>
      <c r="D22" s="27">
        <v>500</v>
      </c>
      <c r="E22" s="27">
        <v>1150</v>
      </c>
      <c r="F22" s="27">
        <v>1500</v>
      </c>
      <c r="G22" s="29">
        <f t="shared" si="0"/>
        <v>3150</v>
      </c>
    </row>
    <row r="23" spans="1:7" s="3" customFormat="1" ht="18" customHeight="1" thickTop="1" thickBot="1" x14ac:dyDescent="0.3">
      <c r="A23" s="15" t="s">
        <v>28</v>
      </c>
      <c r="B23" s="34">
        <v>100</v>
      </c>
      <c r="C23" s="27">
        <v>125</v>
      </c>
      <c r="D23" s="27">
        <v>125</v>
      </c>
      <c r="E23" s="27">
        <v>75</v>
      </c>
      <c r="F23" s="27">
        <v>325</v>
      </c>
      <c r="G23" s="29">
        <f t="shared" si="0"/>
        <v>750</v>
      </c>
    </row>
    <row r="24" spans="1:7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50">
        <f t="shared" si="0"/>
        <v>0</v>
      </c>
    </row>
    <row r="25" spans="1:7" s="3" customFormat="1" ht="18" customHeight="1" thickTop="1" thickBot="1" x14ac:dyDescent="0.3">
      <c r="A25" s="22" t="s">
        <v>30</v>
      </c>
      <c r="B25" s="40">
        <v>1153</v>
      </c>
      <c r="C25" s="27">
        <v>1003</v>
      </c>
      <c r="D25" s="27">
        <v>1126</v>
      </c>
      <c r="E25" s="27">
        <v>3050</v>
      </c>
      <c r="F25" s="27">
        <v>1183</v>
      </c>
      <c r="G25" s="29">
        <f t="shared" si="0"/>
        <v>7515</v>
      </c>
    </row>
    <row r="26" spans="1:7" s="3" customFormat="1" ht="18" customHeight="1" thickTop="1" thickBot="1" x14ac:dyDescent="0.3">
      <c r="A26" s="15" t="s">
        <v>31</v>
      </c>
      <c r="B26" s="34">
        <v>6080</v>
      </c>
      <c r="C26" s="27">
        <v>4340</v>
      </c>
      <c r="D26" s="27">
        <v>4460</v>
      </c>
      <c r="E26" s="27">
        <v>5452</v>
      </c>
      <c r="F26" s="27">
        <v>5012</v>
      </c>
      <c r="G26" s="29">
        <f t="shared" si="0"/>
        <v>25344</v>
      </c>
    </row>
    <row r="27" spans="1:7" s="3" customFormat="1" ht="18" customHeight="1" thickTop="1" thickBot="1" x14ac:dyDescent="0.3">
      <c r="A27" s="15" t="s">
        <v>32</v>
      </c>
      <c r="B27" s="34">
        <v>4606</v>
      </c>
      <c r="C27" s="27">
        <v>2835</v>
      </c>
      <c r="D27" s="27">
        <v>2935</v>
      </c>
      <c r="E27" s="27">
        <v>3312</v>
      </c>
      <c r="F27" s="27">
        <v>3637</v>
      </c>
      <c r="G27" s="29">
        <f t="shared" si="0"/>
        <v>17325</v>
      </c>
    </row>
    <row r="28" spans="1:7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50">
        <f t="shared" si="0"/>
        <v>0</v>
      </c>
    </row>
    <row r="29" spans="1:7" s="3" customFormat="1" ht="18" customHeight="1" thickTop="1" thickBot="1" x14ac:dyDescent="0.3">
      <c r="A29" s="15" t="s">
        <v>34</v>
      </c>
      <c r="B29" s="34">
        <v>84889.29</v>
      </c>
      <c r="C29" s="27">
        <v>0</v>
      </c>
      <c r="D29" s="27">
        <v>149957.94</v>
      </c>
      <c r="E29" s="27">
        <v>36422.729999999996</v>
      </c>
      <c r="F29" s="27">
        <v>108499.81</v>
      </c>
      <c r="G29" s="29">
        <f t="shared" si="0"/>
        <v>379769.76999999996</v>
      </c>
    </row>
    <row r="30" spans="1:7" s="3" customFormat="1" ht="18" customHeight="1" thickTop="1" thickBot="1" x14ac:dyDescent="0.3">
      <c r="A30" s="15" t="s">
        <v>35</v>
      </c>
      <c r="B30" s="34">
        <v>3917</v>
      </c>
      <c r="C30" s="27">
        <v>0</v>
      </c>
      <c r="D30" s="27">
        <v>55250.35</v>
      </c>
      <c r="E30" s="27">
        <v>14565</v>
      </c>
      <c r="F30" s="27">
        <v>69238.75</v>
      </c>
      <c r="G30" s="29">
        <f t="shared" si="0"/>
        <v>142971.1</v>
      </c>
    </row>
    <row r="31" spans="1:7" s="3" customFormat="1" ht="18" customHeight="1" thickTop="1" thickBot="1" x14ac:dyDescent="0.3">
      <c r="A31" s="15" t="s">
        <v>36</v>
      </c>
      <c r="B31" s="34">
        <v>144.49</v>
      </c>
      <c r="C31" s="27">
        <v>5209.6400000000003</v>
      </c>
      <c r="D31" s="27">
        <v>4854.96</v>
      </c>
      <c r="E31" s="27">
        <v>0</v>
      </c>
      <c r="F31" s="27">
        <v>279.44</v>
      </c>
      <c r="G31" s="29">
        <f t="shared" si="0"/>
        <v>10488.53</v>
      </c>
    </row>
    <row r="32" spans="1:7" s="3" customFormat="1" ht="18" customHeight="1" thickTop="1" thickBot="1" x14ac:dyDescent="0.3">
      <c r="A32" s="15" t="s">
        <v>69</v>
      </c>
      <c r="B32" s="34">
        <v>22600.480000000003</v>
      </c>
      <c r="C32" s="27">
        <v>10073.73</v>
      </c>
      <c r="D32" s="27">
        <v>1117.18</v>
      </c>
      <c r="E32" s="27">
        <v>4052.77</v>
      </c>
      <c r="F32" s="27">
        <v>11686.4</v>
      </c>
      <c r="G32" s="29">
        <f t="shared" si="0"/>
        <v>49530.559999999998</v>
      </c>
    </row>
    <row r="33" spans="1:8" s="3" customFormat="1" ht="18" customHeight="1" thickTop="1" thickBot="1" x14ac:dyDescent="0.3">
      <c r="A33" s="15" t="s">
        <v>37</v>
      </c>
      <c r="B33" s="34">
        <v>0</v>
      </c>
      <c r="C33" s="27">
        <v>165.34</v>
      </c>
      <c r="D33" s="27">
        <v>0</v>
      </c>
      <c r="E33" s="27">
        <v>602</v>
      </c>
      <c r="F33" s="27">
        <v>338.15</v>
      </c>
      <c r="G33" s="29">
        <f t="shared" si="0"/>
        <v>1105.49</v>
      </c>
    </row>
    <row r="34" spans="1:8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50">
        <f t="shared" si="0"/>
        <v>0</v>
      </c>
    </row>
    <row r="35" spans="1:8" s="3" customFormat="1" ht="18" customHeight="1" thickTop="1" thickBot="1" x14ac:dyDescent="0.3">
      <c r="A35" s="23" t="s">
        <v>39</v>
      </c>
      <c r="B35" s="41">
        <v>4461.28</v>
      </c>
      <c r="C35" s="27">
        <v>2502.2799999999997</v>
      </c>
      <c r="D35" s="27">
        <v>2966.28</v>
      </c>
      <c r="E35" s="27">
        <v>5072.17</v>
      </c>
      <c r="F35" s="27">
        <v>4371.28</v>
      </c>
      <c r="G35" s="29">
        <f t="shared" si="0"/>
        <v>19373.29</v>
      </c>
    </row>
    <row r="36" spans="1:8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2291</v>
      </c>
      <c r="E36" s="27">
        <v>0</v>
      </c>
      <c r="F36" s="27">
        <v>2664</v>
      </c>
      <c r="G36" s="29">
        <f t="shared" si="0"/>
        <v>4955</v>
      </c>
    </row>
    <row r="37" spans="1:8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9">
        <f t="shared" si="0"/>
        <v>0</v>
      </c>
    </row>
    <row r="38" spans="1:8" s="3" customFormat="1" ht="18" customHeight="1" thickTop="1" thickBot="1" x14ac:dyDescent="0.3">
      <c r="A38" s="18" t="s">
        <v>42</v>
      </c>
      <c r="B38" s="33">
        <v>0</v>
      </c>
      <c r="C38" s="27">
        <v>0</v>
      </c>
      <c r="D38" s="27">
        <v>0</v>
      </c>
      <c r="E38" s="27">
        <v>0</v>
      </c>
      <c r="F38" s="27">
        <v>0</v>
      </c>
      <c r="G38" s="29">
        <f t="shared" si="0"/>
        <v>0</v>
      </c>
    </row>
    <row r="39" spans="1:8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0</v>
      </c>
      <c r="E39" s="27">
        <v>0</v>
      </c>
      <c r="F39" s="27">
        <v>0</v>
      </c>
      <c r="G39" s="29">
        <f t="shared" si="0"/>
        <v>0</v>
      </c>
    </row>
    <row r="40" spans="1:8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9">
        <f t="shared" si="0"/>
        <v>0</v>
      </c>
    </row>
    <row r="41" spans="1:8" s="3" customFormat="1" ht="18" customHeight="1" thickTop="1" thickBot="1" x14ac:dyDescent="0.3">
      <c r="A41" s="15" t="s">
        <v>67</v>
      </c>
      <c r="B41" s="34">
        <v>0</v>
      </c>
      <c r="C41" s="27">
        <v>7.5</v>
      </c>
      <c r="D41" s="27">
        <v>24.5</v>
      </c>
      <c r="E41" s="27">
        <v>36.5</v>
      </c>
      <c r="F41" s="27">
        <v>21</v>
      </c>
      <c r="G41" s="29">
        <f t="shared" si="0"/>
        <v>89.5</v>
      </c>
    </row>
    <row r="42" spans="1:8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9">
        <f t="shared" si="0"/>
        <v>0</v>
      </c>
    </row>
    <row r="43" spans="1:8" s="3" customFormat="1" ht="18" customHeight="1" thickTop="1" thickBot="1" x14ac:dyDescent="0.3">
      <c r="A43" s="24" t="s">
        <v>45</v>
      </c>
      <c r="B43" s="42">
        <v>199261.42</v>
      </c>
      <c r="C43" s="28">
        <v>118507.72000000002</v>
      </c>
      <c r="D43" s="28">
        <v>318384.42</v>
      </c>
      <c r="E43" s="28">
        <v>444825.23</v>
      </c>
      <c r="F43" s="28">
        <v>430914.2699999999</v>
      </c>
      <c r="G43" s="50">
        <f t="shared" si="0"/>
        <v>1511893.06</v>
      </c>
      <c r="H43" s="13"/>
    </row>
    <row r="44" spans="1:8" s="3" customFormat="1" ht="18" customHeight="1" thickTop="1" thickBot="1" x14ac:dyDescent="0.3">
      <c r="A44" s="21" t="s">
        <v>70</v>
      </c>
      <c r="B44" s="39">
        <v>10303</v>
      </c>
      <c r="C44" s="27">
        <v>11575</v>
      </c>
      <c r="D44" s="27">
        <v>12884</v>
      </c>
      <c r="E44" s="27">
        <v>12783</v>
      </c>
      <c r="F44" s="27">
        <v>13427</v>
      </c>
      <c r="G44" s="29">
        <f t="shared" si="0"/>
        <v>60972</v>
      </c>
    </row>
    <row r="45" spans="1:8" s="3" customFormat="1" ht="18" customHeight="1" thickTop="1" thickBot="1" x14ac:dyDescent="0.3">
      <c r="A45" s="21" t="s">
        <v>46</v>
      </c>
      <c r="B45" s="39">
        <v>4773.5</v>
      </c>
      <c r="C45" s="27">
        <v>5272.5</v>
      </c>
      <c r="D45" s="27">
        <v>6838</v>
      </c>
      <c r="E45" s="27">
        <v>8179</v>
      </c>
      <c r="F45" s="27">
        <v>8923.5</v>
      </c>
      <c r="G45" s="29">
        <f t="shared" si="0"/>
        <v>33986.5</v>
      </c>
    </row>
    <row r="46" spans="1:8" s="3" customFormat="1" ht="18" customHeight="1" thickTop="1" thickBot="1" x14ac:dyDescent="0.3">
      <c r="A46" s="21" t="s">
        <v>47</v>
      </c>
      <c r="B46" s="39">
        <v>821</v>
      </c>
      <c r="C46" s="27">
        <v>98</v>
      </c>
      <c r="D46" s="27">
        <v>12</v>
      </c>
      <c r="E46" s="27">
        <v>14</v>
      </c>
      <c r="F46" s="27">
        <v>70</v>
      </c>
      <c r="G46" s="29">
        <f t="shared" si="0"/>
        <v>1015</v>
      </c>
    </row>
    <row r="47" spans="1:8" s="3" customFormat="1" ht="18" customHeight="1" thickTop="1" thickBot="1" x14ac:dyDescent="0.3">
      <c r="A47" s="21" t="s">
        <v>48</v>
      </c>
      <c r="B47" s="39">
        <v>8</v>
      </c>
      <c r="C47" s="27">
        <v>3</v>
      </c>
      <c r="D47" s="27">
        <v>10</v>
      </c>
      <c r="E47" s="27">
        <v>12</v>
      </c>
      <c r="F47" s="27">
        <v>4</v>
      </c>
      <c r="G47" s="29">
        <f t="shared" si="0"/>
        <v>37</v>
      </c>
    </row>
    <row r="48" spans="1:8" s="3" customFormat="1" ht="18" customHeight="1" thickTop="1" thickBot="1" x14ac:dyDescent="0.3">
      <c r="A48" s="46" t="s">
        <v>49</v>
      </c>
      <c r="B48" s="47">
        <v>215166.92</v>
      </c>
      <c r="C48" s="48">
        <v>135456.22000000003</v>
      </c>
      <c r="D48" s="48">
        <v>338128.42</v>
      </c>
      <c r="E48" s="48">
        <v>465813.23</v>
      </c>
      <c r="F48" s="48">
        <v>453338.77</v>
      </c>
      <c r="G48" s="29">
        <f t="shared" si="0"/>
        <v>1607903.56</v>
      </c>
    </row>
    <row r="49" spans="1:9" s="3" customFormat="1" ht="18" customHeight="1" thickTop="1" thickBot="1" x14ac:dyDescent="0.3">
      <c r="A49" s="24" t="s">
        <v>71</v>
      </c>
      <c r="B49" s="42">
        <v>0</v>
      </c>
      <c r="C49" s="28">
        <v>0</v>
      </c>
      <c r="D49" s="28">
        <v>89965</v>
      </c>
      <c r="E49" s="28">
        <v>0</v>
      </c>
      <c r="F49" s="28">
        <v>0</v>
      </c>
      <c r="G49" s="50">
        <f t="shared" si="0"/>
        <v>89965</v>
      </c>
      <c r="H49" s="13"/>
      <c r="I49" s="13"/>
    </row>
    <row r="50" spans="1:9" s="3" customFormat="1" ht="18" customHeight="1" thickTop="1" thickBot="1" x14ac:dyDescent="0.3">
      <c r="A50" s="19" t="s">
        <v>72</v>
      </c>
      <c r="B50" s="37">
        <v>0</v>
      </c>
      <c r="C50" s="27">
        <v>0</v>
      </c>
      <c r="D50" s="27">
        <v>12790</v>
      </c>
      <c r="E50" s="27">
        <v>0</v>
      </c>
      <c r="F50" s="27">
        <v>0</v>
      </c>
      <c r="G50" s="29">
        <f t="shared" si="0"/>
        <v>12790</v>
      </c>
      <c r="I50" s="13"/>
    </row>
    <row r="51" spans="1:9" s="3" customFormat="1" ht="18" customHeight="1" thickTop="1" thickBot="1" x14ac:dyDescent="0.3">
      <c r="A51" s="21" t="s">
        <v>73</v>
      </c>
      <c r="B51" s="39">
        <v>0</v>
      </c>
      <c r="C51" s="27">
        <v>0</v>
      </c>
      <c r="D51" s="27">
        <v>0</v>
      </c>
      <c r="E51" s="27">
        <v>0</v>
      </c>
      <c r="F51" s="27">
        <v>0</v>
      </c>
      <c r="G51" s="29">
        <f t="shared" si="0"/>
        <v>0</v>
      </c>
      <c r="I51" s="13"/>
    </row>
    <row r="52" spans="1:9" s="3" customFormat="1" ht="18" customHeight="1" thickTop="1" thickBot="1" x14ac:dyDescent="0.3">
      <c r="A52" s="46" t="s">
        <v>50</v>
      </c>
      <c r="B52" s="47">
        <v>215166.92</v>
      </c>
      <c r="C52" s="48">
        <v>135456.22000000003</v>
      </c>
      <c r="D52" s="48">
        <v>440883.42</v>
      </c>
      <c r="E52" s="48">
        <v>465813.23</v>
      </c>
      <c r="F52" s="48">
        <v>453338.77</v>
      </c>
      <c r="G52" s="29">
        <f t="shared" si="0"/>
        <v>1710658.5600000001</v>
      </c>
      <c r="I52" s="13"/>
    </row>
    <row r="53" spans="1:9" s="3" customFormat="1" ht="18" customHeight="1" thickTop="1" thickBot="1" x14ac:dyDescent="0.3">
      <c r="A53" s="19" t="s">
        <v>74</v>
      </c>
      <c r="B53" s="37">
        <v>0</v>
      </c>
      <c r="C53" s="49">
        <v>0</v>
      </c>
      <c r="D53" s="49">
        <v>0</v>
      </c>
      <c r="E53" s="49">
        <v>0</v>
      </c>
      <c r="F53" s="49">
        <v>0</v>
      </c>
      <c r="G53" s="29">
        <f t="shared" si="0"/>
        <v>0</v>
      </c>
      <c r="I53" s="13"/>
    </row>
    <row r="54" spans="1:9" s="3" customFormat="1" ht="18" customHeight="1" thickTop="1" thickBot="1" x14ac:dyDescent="0.3">
      <c r="A54" s="24" t="s">
        <v>51</v>
      </c>
      <c r="B54" s="42">
        <v>215166.92</v>
      </c>
      <c r="C54" s="28">
        <v>135456.22000000003</v>
      </c>
      <c r="D54" s="28">
        <v>440883.42</v>
      </c>
      <c r="E54" s="28">
        <v>465813.23</v>
      </c>
      <c r="F54" s="28">
        <v>453338.77</v>
      </c>
      <c r="G54" s="50">
        <f t="shared" si="0"/>
        <v>1710658.5600000001</v>
      </c>
      <c r="I54" s="13"/>
    </row>
    <row r="55" spans="1:9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U11" sqref="U11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24.75" customHeight="1" thickBot="1" x14ac:dyDescent="0.3">
      <c r="A2" s="52" t="s">
        <v>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1474504.1099999999</v>
      </c>
      <c r="C5" s="10">
        <f t="shared" ref="C5:C13" si="0">D5+E5+F5+G5+H5</f>
        <v>439271.9</v>
      </c>
      <c r="D5" s="9">
        <v>147695.06999999998</v>
      </c>
      <c r="E5" s="9">
        <v>62240.13</v>
      </c>
      <c r="F5" s="9">
        <v>28099.54</v>
      </c>
      <c r="G5" s="9">
        <v>32035</v>
      </c>
      <c r="H5" s="9">
        <v>169202.16</v>
      </c>
      <c r="I5" s="10">
        <f t="shared" ref="I5:I11" si="1">J5+K5+L5+M5+N5</f>
        <v>779417.61</v>
      </c>
      <c r="J5" s="9">
        <v>735083.73</v>
      </c>
      <c r="K5" s="9">
        <v>33486.660000000003</v>
      </c>
      <c r="L5" s="9">
        <v>10847.22</v>
      </c>
      <c r="M5" s="9"/>
      <c r="N5" s="9"/>
      <c r="O5" s="10">
        <f t="shared" ref="O5:O15" si="2">P5+Q5+R5+S5+T5</f>
        <v>255814.59999999998</v>
      </c>
      <c r="P5" s="9">
        <v>225955.83</v>
      </c>
      <c r="Q5" s="9">
        <v>18977.940000000002</v>
      </c>
      <c r="R5" s="9">
        <v>10880.83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>C6+I6+O6</f>
        <v>2981466.25</v>
      </c>
      <c r="C6" s="10">
        <f>D6+E6+F6+G6+H6</f>
        <v>1275776.58</v>
      </c>
      <c r="D6" s="9">
        <v>147682.68000000002</v>
      </c>
      <c r="E6" s="9">
        <v>81736.45</v>
      </c>
      <c r="F6" s="9">
        <v>38930.71</v>
      </c>
      <c r="G6" s="9">
        <v>226200</v>
      </c>
      <c r="H6" s="9">
        <v>781226.74</v>
      </c>
      <c r="I6" s="10">
        <f>J6+K6+L6+M6+N6</f>
        <v>851820.69000000006</v>
      </c>
      <c r="J6" s="9">
        <v>731573.66</v>
      </c>
      <c r="K6" s="9">
        <v>102007.49</v>
      </c>
      <c r="L6" s="9">
        <v>18239.54</v>
      </c>
      <c r="M6" s="9"/>
      <c r="N6" s="9"/>
      <c r="O6" s="10">
        <f>P6+Q6+R6+S6+T6</f>
        <v>853868.98</v>
      </c>
      <c r="P6" s="9">
        <v>222781.9</v>
      </c>
      <c r="Q6" s="9">
        <v>403848.06</v>
      </c>
      <c r="R6" s="9">
        <v>10347.99</v>
      </c>
      <c r="S6" s="9"/>
      <c r="T6" s="9">
        <v>216891.03</v>
      </c>
      <c r="V6" s="4"/>
    </row>
    <row r="7" spans="1:22" ht="30" customHeight="1" thickTop="1" thickBot="1" x14ac:dyDescent="0.3">
      <c r="A7" s="8" t="s">
        <v>4</v>
      </c>
      <c r="B7" s="9">
        <f>C7+I7+O7</f>
        <v>1488911.4</v>
      </c>
      <c r="C7" s="10">
        <f t="shared" si="0"/>
        <v>402903.62</v>
      </c>
      <c r="D7" s="9">
        <v>150854.74000000002</v>
      </c>
      <c r="E7" s="9">
        <v>52992.09</v>
      </c>
      <c r="F7" s="9">
        <v>12765.08</v>
      </c>
      <c r="G7" s="9">
        <v>72385</v>
      </c>
      <c r="H7" s="9">
        <v>113906.70999999999</v>
      </c>
      <c r="I7" s="10">
        <f t="shared" si="1"/>
        <v>826768.92</v>
      </c>
      <c r="J7" s="9">
        <v>726324.34</v>
      </c>
      <c r="K7" s="9">
        <v>93731.28</v>
      </c>
      <c r="L7" s="9">
        <v>5213.3</v>
      </c>
      <c r="M7" s="9">
        <v>1500</v>
      </c>
      <c r="N7" s="9"/>
      <c r="O7" s="10">
        <f t="shared" si="2"/>
        <v>259238.86</v>
      </c>
      <c r="P7" s="9">
        <v>219685.3</v>
      </c>
      <c r="Q7" s="9">
        <v>33768.49</v>
      </c>
      <c r="R7" s="9">
        <v>5785.0700000000006</v>
      </c>
      <c r="S7" s="9"/>
      <c r="T7" s="9"/>
      <c r="V7" s="4"/>
    </row>
    <row r="8" spans="1:22" ht="30" customHeight="1" thickTop="1" thickBot="1" x14ac:dyDescent="0.3">
      <c r="A8" s="8" t="s">
        <v>5</v>
      </c>
      <c r="B8" s="9">
        <f>C8+I8+O8</f>
        <v>1983391.1800000002</v>
      </c>
      <c r="C8" s="10">
        <f t="shared" si="0"/>
        <v>865977.62000000011</v>
      </c>
      <c r="D8" s="9">
        <v>152239.35</v>
      </c>
      <c r="E8" s="9">
        <v>434399.23000000004</v>
      </c>
      <c r="F8" s="9">
        <v>28851.600000000002</v>
      </c>
      <c r="G8" s="9">
        <v>25835</v>
      </c>
      <c r="H8" s="9">
        <v>224652.44</v>
      </c>
      <c r="I8" s="10">
        <f t="shared" si="1"/>
        <v>838307.91</v>
      </c>
      <c r="J8" s="9">
        <v>727157.09</v>
      </c>
      <c r="K8" s="9">
        <v>106350.68</v>
      </c>
      <c r="L8" s="9">
        <v>4800.1400000000003</v>
      </c>
      <c r="M8" s="9"/>
      <c r="N8" s="9"/>
      <c r="O8" s="10">
        <f t="shared" si="2"/>
        <v>279105.64999999997</v>
      </c>
      <c r="P8" s="9">
        <v>221988.83</v>
      </c>
      <c r="Q8" s="9">
        <v>32524.799999999999</v>
      </c>
      <c r="R8" s="9">
        <v>5592.02</v>
      </c>
      <c r="S8" s="9">
        <v>19000</v>
      </c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9024629.2699999996</v>
      </c>
      <c r="C16" s="12">
        <f>SUM(C4:C15)</f>
        <v>3128561.8600000003</v>
      </c>
      <c r="D16" s="12"/>
      <c r="E16" s="12"/>
      <c r="F16" s="12"/>
      <c r="G16" s="12"/>
      <c r="H16" s="12"/>
      <c r="I16" s="12">
        <f>SUM(I4:I15)</f>
        <v>4022034.16</v>
      </c>
      <c r="J16" s="12"/>
      <c r="K16" s="12"/>
      <c r="L16" s="12"/>
      <c r="M16" s="12"/>
      <c r="N16" s="12"/>
      <c r="O16" s="12">
        <f>SUM(O4:O15)</f>
        <v>1874033.25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2025-07-14T09:43:37Z</dcterms:modified>
</cp:coreProperties>
</file>