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4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0" i="11" l="1"/>
  <c r="E17" i="12" l="1"/>
  <c r="E16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<sst xmlns="http://schemas.openxmlformats.org/spreadsheetml/2006/main" count="100" uniqueCount="41">
  <si>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</si>
  <si>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</si>
  <si>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</si>
  <si>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</si>
  <si>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</si>
  <si>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</si>
  <si>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</si>
  <si>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</si>
  <si>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</si>
  <si>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</si>
  <si>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</si>
  <si>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</si>
  <si>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</si>
  <si>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</si>
  <si>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</si>
  <si>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</si>
  <si>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</si>
  <si>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</si>
  <si>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</si>
  <si>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</si>
  <si>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</si>
  <si>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</si>
  <si>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</si>
  <si>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</si>
  <si>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</si>
  <si>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</si>
  <si>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</si>
  <si>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</si>
  <si>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</si>
  <si>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</si>
  <si>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Delta Security</t>
  </si>
  <si>
    <t xml:space="preserve">Komuna e Lipjanit </t>
  </si>
  <si>
    <t>Rikon</t>
  </si>
  <si>
    <t>18.12.2023</t>
  </si>
  <si>
    <t>29.12.2023</t>
  </si>
  <si>
    <t>CTA</t>
  </si>
  <si>
    <t>29.11.2023</t>
  </si>
  <si>
    <t>Muaji i Raportimit : Qershor 2024</t>
  </si>
  <si>
    <t>Muaji i Raportimit: Qershor 2024</t>
  </si>
  <si>
    <t>Muaji i Raportimit:Qershor 2024</t>
  </si>
  <si>
    <t>Qershor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</si>
</sst>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2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3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5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6" xfId="0" applyFont="1" applyBorder="1" applyAlignment="1" applyProtection="1">
      <alignment wrapText="1"/>
      <protection locked="0"/>
    </xf>
    <xf numFmtId="0" fontId="11" fillId="0" borderId="4" xfId="0" applyFont="1" applyBorder="1" applyAlignment="1">
      <alignment horizontal="right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4" xfId="0" applyNumberFormat="1" applyFont="1" applyFill="1" applyBorder="1" applyAlignment="1" applyProtection="1">
      <alignment horizontal="right" wrapText="1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4" fontId="14" fillId="0" borderId="8" xfId="0" applyNumberFormat="1" applyFont="1" applyBorder="1" applyAlignment="1"/>
    <xf numFmtId="0" fontId="14" fillId="0" borderId="6" xfId="0" applyFont="1" applyBorder="1"/>
    <xf numFmtId="0" fontId="14" fillId="0" borderId="1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7" workbookViewId="0">
      <selection activeCell="C19" sqref="C18:C19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16</v>
      </c>
      <c r="F9" s="65"/>
    </row>
    <row r="10" spans="1:6" x14ac:dyDescent="0.25">
      <c r="A10" s="66" t="s">
        <v>37</v>
      </c>
      <c r="B10" s="66"/>
      <c r="C10" s="66"/>
      <c r="D10" s="66"/>
      <c r="E10" s="67" t="s">
        <v>15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53" t="s">
        <v>32</v>
      </c>
      <c r="D14" s="46" t="s">
        <v>34</v>
      </c>
      <c r="E14" s="54">
        <v>1790.68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53" t="s">
        <v>32</v>
      </c>
      <c r="D15" s="46" t="s">
        <v>34</v>
      </c>
      <c r="E15" s="54">
        <v>1730.7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53" t="s">
        <v>32</v>
      </c>
      <c r="D16" s="46" t="s">
        <v>34</v>
      </c>
      <c r="E16" s="54">
        <v>1650.3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3" t="s">
        <v>30</v>
      </c>
      <c r="D17" s="46" t="s">
        <v>34</v>
      </c>
      <c r="E17" s="54">
        <v>72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53"/>
      <c r="D18" s="46"/>
      <c r="E18" s="54"/>
      <c r="F18" s="4" t="s">
        <v>27</v>
      </c>
    </row>
    <row r="19" spans="1:6" ht="15.75" x14ac:dyDescent="0.25">
      <c r="A19" s="2">
        <v>613</v>
      </c>
      <c r="B19" s="2" t="s">
        <v>26</v>
      </c>
      <c r="C19" s="53"/>
      <c r="D19" s="46"/>
      <c r="E19" s="54"/>
      <c r="F19" s="4" t="s">
        <v>27</v>
      </c>
    </row>
    <row r="20" spans="1:6" ht="15.75" x14ac:dyDescent="0.25">
      <c r="A20" s="47" t="s">
        <v>5</v>
      </c>
      <c r="B20" s="47"/>
      <c r="C20" s="48"/>
      <c r="D20" s="49"/>
      <c r="E20" s="50">
        <f>SUM(E14:E19)</f>
        <v>5243.68</v>
      </c>
      <c r="F20" s="47"/>
    </row>
    <row r="21" spans="1:6" x14ac:dyDescent="0.25">
      <c r="C21" s="60" t="s">
        <v>17</v>
      </c>
      <c r="D21" s="61"/>
      <c r="E21" s="61"/>
      <c r="F21" s="61"/>
    </row>
    <row r="22" spans="1:6" x14ac:dyDescent="0.25">
      <c r="C22" s="62"/>
      <c r="D22" s="62"/>
      <c r="E22" s="62"/>
      <c r="F22" s="62"/>
    </row>
    <row r="24" spans="1:6" ht="15.75" x14ac:dyDescent="0.25">
      <c r="E24" s="31"/>
    </row>
    <row r="25" spans="1:6" x14ac:dyDescent="0.25">
      <c r="E25" s="32"/>
    </row>
  </sheetData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ecimal" allowBlank="1" showErrorMessage="1" errorTitle="Gabim ne te dhena" error="Ju lutem Shkruani Shumen" promptTitle="Shuma" prompt="Shkru" sqref="E14:E19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22</v>
      </c>
      <c r="F9" s="65"/>
    </row>
    <row r="10" spans="1:6" x14ac:dyDescent="0.25">
      <c r="A10" s="66" t="s">
        <v>38</v>
      </c>
      <c r="B10" s="66"/>
      <c r="C10" s="66"/>
      <c r="D10" s="66"/>
      <c r="E10" s="67" t="s">
        <v>19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x14ac:dyDescent="0.25">
      <c r="A14" s="22">
        <v>613</v>
      </c>
      <c r="B14" s="25" t="s">
        <v>26</v>
      </c>
      <c r="C14" s="55"/>
      <c r="D14" s="57"/>
      <c r="E14" s="56"/>
      <c r="F14" s="27" t="s">
        <v>29</v>
      </c>
    </row>
    <row r="15" spans="1:6" x14ac:dyDescent="0.25">
      <c r="A15" s="22"/>
      <c r="B15" s="25"/>
      <c r="C15" s="39"/>
      <c r="D15" s="41"/>
      <c r="E15" s="40"/>
      <c r="F15" s="27"/>
    </row>
    <row r="16" spans="1:6" x14ac:dyDescent="0.25">
      <c r="A16" s="22"/>
      <c r="B16" s="25"/>
      <c r="C16" s="39"/>
      <c r="D16" s="41"/>
      <c r="E16" s="40"/>
      <c r="F16" s="27"/>
    </row>
    <row r="17" spans="1:6" x14ac:dyDescent="0.25">
      <c r="A17" s="28" t="s">
        <v>5</v>
      </c>
      <c r="B17" s="29"/>
      <c r="C17" s="29"/>
      <c r="D17" s="30"/>
      <c r="E17" s="38">
        <f>SUM(E14:E16)</f>
        <v>0</v>
      </c>
      <c r="F17" s="29"/>
    </row>
    <row r="18" spans="1:6" x14ac:dyDescent="0.25">
      <c r="C18" s="60" t="s">
        <v>17</v>
      </c>
      <c r="D18" s="61"/>
      <c r="E18" s="61"/>
      <c r="F18" s="61"/>
    </row>
    <row r="19" spans="1:6" x14ac:dyDescent="0.25">
      <c r="C19" s="62"/>
      <c r="D19" s="62"/>
      <c r="E19" s="62"/>
      <c r="F19" s="62"/>
    </row>
  </sheetData>
  <protectedRanges>
    <protectedRange sqref="E15:E16" name="Range2_4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5:E16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23</v>
      </c>
      <c r="F9" s="65"/>
    </row>
    <row r="10" spans="1:6" x14ac:dyDescent="0.25">
      <c r="A10" s="66" t="s">
        <v>38</v>
      </c>
      <c r="B10" s="66"/>
      <c r="C10" s="66"/>
      <c r="D10" s="66"/>
      <c r="E10" s="67" t="s">
        <v>20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31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0" t="s">
        <v>17</v>
      </c>
      <c r="D26" s="61"/>
      <c r="E26" s="61"/>
      <c r="F26" s="61"/>
    </row>
    <row r="27" spans="1:6" x14ac:dyDescent="0.25">
      <c r="C27" s="62"/>
      <c r="D27" s="62"/>
      <c r="E27" s="62"/>
      <c r="F27" s="62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24</v>
      </c>
      <c r="F9" s="65"/>
    </row>
    <row r="10" spans="1:6" x14ac:dyDescent="0.25">
      <c r="A10" s="66" t="s">
        <v>39</v>
      </c>
      <c r="B10" s="66"/>
      <c r="C10" s="66"/>
      <c r="D10" s="66"/>
      <c r="E10" s="67" t="s">
        <v>21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42">
        <v>613</v>
      </c>
      <c r="B14" s="51" t="s">
        <v>26</v>
      </c>
      <c r="C14" s="33" t="s">
        <v>35</v>
      </c>
      <c r="D14" s="58" t="s">
        <v>36</v>
      </c>
      <c r="E14" s="34">
        <v>24300</v>
      </c>
      <c r="F14" s="51" t="s">
        <v>27</v>
      </c>
    </row>
    <row r="15" spans="1:6" ht="15.75" x14ac:dyDescent="0.25">
      <c r="A15" s="51">
        <v>613</v>
      </c>
      <c r="B15" s="51" t="s">
        <v>26</v>
      </c>
      <c r="C15" s="33" t="s">
        <v>35</v>
      </c>
      <c r="D15" s="52" t="s">
        <v>33</v>
      </c>
      <c r="E15" s="34">
        <v>2700</v>
      </c>
      <c r="F15" s="51" t="s">
        <v>27</v>
      </c>
    </row>
    <row r="16" spans="1:6" ht="15.75" x14ac:dyDescent="0.25">
      <c r="A16" s="35" t="s">
        <v>5</v>
      </c>
      <c r="B16" s="35"/>
      <c r="C16" s="35"/>
      <c r="D16" s="36"/>
      <c r="E16" s="37">
        <f>SUM(E14:E15)</f>
        <v>27000</v>
      </c>
      <c r="F16" s="35"/>
    </row>
    <row r="17" spans="3:6" x14ac:dyDescent="0.25">
      <c r="C17" s="60" t="s">
        <v>17</v>
      </c>
      <c r="D17" s="61"/>
      <c r="E17" s="61"/>
      <c r="F17" s="61"/>
    </row>
    <row r="18" spans="3:6" x14ac:dyDescent="0.25">
      <c r="C18" s="62"/>
      <c r="D18" s="62"/>
      <c r="E18" s="62"/>
      <c r="F18" s="62"/>
    </row>
    <row r="21" spans="3:6" x14ac:dyDescent="0.25">
      <c r="F21" s="24"/>
    </row>
  </sheetData>
  <protectedRanges>
    <protectedRange sqref="E14" name="Range2_1_1_1"/>
    <protectedRange sqref="E15" name="Range2_1_1_1_1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4:E15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3" sqref="B13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63" t="s">
        <v>14</v>
      </c>
      <c r="B2" s="63"/>
      <c r="C2" s="63"/>
      <c r="D2" s="63"/>
      <c r="E2" s="63"/>
      <c r="F2" s="63"/>
      <c r="G2" s="63"/>
    </row>
    <row r="3" spans="1:9" x14ac:dyDescent="0.25">
      <c r="A3" s="63"/>
      <c r="B3" s="63"/>
      <c r="C3" s="63"/>
      <c r="D3" s="63"/>
      <c r="E3" s="63"/>
      <c r="F3" s="63"/>
      <c r="G3" s="63"/>
    </row>
    <row r="4" spans="1:9" x14ac:dyDescent="0.25">
      <c r="A4" s="63"/>
      <c r="B4" s="63"/>
      <c r="C4" s="63"/>
      <c r="D4" s="63"/>
      <c r="E4" s="63"/>
      <c r="F4" s="63"/>
      <c r="G4" s="63"/>
    </row>
    <row r="5" spans="1:9" x14ac:dyDescent="0.25">
      <c r="A5" s="63"/>
      <c r="B5" s="63"/>
      <c r="C5" s="63"/>
      <c r="D5" s="63"/>
      <c r="E5" s="63"/>
      <c r="F5" s="63"/>
      <c r="G5" s="63"/>
    </row>
    <row r="6" spans="1:9" x14ac:dyDescent="0.25">
      <c r="A6" s="63"/>
      <c r="B6" s="63"/>
      <c r="C6" s="63"/>
      <c r="D6" s="63"/>
      <c r="E6" s="63"/>
      <c r="F6" s="63"/>
      <c r="G6" s="63"/>
    </row>
    <row r="7" spans="1:9" x14ac:dyDescent="0.25">
      <c r="A7" s="63"/>
      <c r="B7" s="63"/>
      <c r="C7" s="63"/>
      <c r="D7" s="63"/>
      <c r="E7" s="63"/>
      <c r="F7" s="63"/>
      <c r="G7" s="63"/>
    </row>
    <row r="9" spans="1:9" x14ac:dyDescent="0.25">
      <c r="F9" s="65" t="s">
        <v>25</v>
      </c>
      <c r="G9" s="65"/>
    </row>
    <row r="10" spans="1:9" x14ac:dyDescent="0.25">
      <c r="A10" s="70"/>
      <c r="B10" s="70"/>
      <c r="C10" s="70"/>
      <c r="F10" s="67" t="s">
        <v>5</v>
      </c>
      <c r="G10" s="67"/>
    </row>
    <row r="11" spans="1:9" x14ac:dyDescent="0.25">
      <c r="F11" s="67"/>
      <c r="G11" s="67"/>
    </row>
    <row r="12" spans="1:9" x14ac:dyDescent="0.25">
      <c r="B12" s="21" t="s">
        <v>40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Sherbime'!E20</f>
        <v>5243.68</v>
      </c>
      <c r="D14" s="12">
        <f>'Shpenzime Komunale'!E17</f>
        <v>0</v>
      </c>
      <c r="E14" s="12">
        <f>'Subvencione &amp; transfere'!E25</f>
        <v>0</v>
      </c>
      <c r="F14" s="12">
        <f>'Investime Kapitale'!E16</f>
        <v>27000</v>
      </c>
      <c r="G14" s="12">
        <f>C14+D14+E14+F14</f>
        <v>32243.68</v>
      </c>
    </row>
    <row r="15" spans="1:9" x14ac:dyDescent="0.25">
      <c r="B15" s="71"/>
      <c r="C15" s="71"/>
      <c r="D15" s="71"/>
      <c r="E15" s="71"/>
      <c r="F15" s="71"/>
      <c r="G15" s="17"/>
    </row>
    <row r="16" spans="1:9" ht="18" x14ac:dyDescent="0.4">
      <c r="G16" s="20">
        <f>G14+G15</f>
        <v>32243.68</v>
      </c>
      <c r="I16" s="23"/>
    </row>
    <row r="17" spans="2:7" x14ac:dyDescent="0.25">
      <c r="B17" s="69"/>
      <c r="C17" s="69"/>
      <c r="D17" s="69"/>
      <c r="E17" s="69"/>
      <c r="F17" s="69"/>
      <c r="G17" s="69"/>
    </row>
    <row r="18" spans="2:7" x14ac:dyDescent="0.25">
      <c r="B18" s="69"/>
      <c r="C18" s="69"/>
      <c r="D18" s="69"/>
      <c r="E18" s="69"/>
      <c r="F18" s="69"/>
      <c r="G18" s="69"/>
    </row>
    <row r="19" spans="2:7" x14ac:dyDescent="0.25">
      <c r="B19" s="69"/>
      <c r="C19" s="69"/>
      <c r="D19" s="69"/>
      <c r="E19" s="69"/>
      <c r="F19" s="69"/>
      <c r="G19" s="69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2024-07-16T07:08:51Z</dcterms:modified>
</cp:coreProperties>
</file>