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4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23" i="11" l="1"/>
  <c r="E17" i="12" l="1"/>
  <c r="E16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<sst xmlns="http://schemas.openxmlformats.org/spreadsheetml/2006/main" count="112" uniqueCount="47">
  <si>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</si>
  <si>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</si>
  <si>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</si>
  <si>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</si>
  <si>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</si>
  <si>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</si>
  <si>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</si>
  <si>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</si>
  <si>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</si>
  <si>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</si>
  <si>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</si>
  <si>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</si>
  <si>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</si>
  <si>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</si>
  <si>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</si>
  <si>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</si>
  <si>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</si>
  <si>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</si>
  <si>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</si>
  <si>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</si>
  <si>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</si>
  <si>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</si>
  <si>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</si>
  <si>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</si>
  <si>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</si>
  <si>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</si>
  <si>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</si>
  <si>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</si>
  <si>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</si>
  <si>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</si>
  <si>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>Delta Security</t>
  </si>
  <si>
    <t xml:space="preserve">Komuna e Lipjanit </t>
  </si>
  <si>
    <t>Epoka e Re</t>
  </si>
  <si>
    <t>Telkos</t>
  </si>
  <si>
    <t>Rikon</t>
  </si>
  <si>
    <t>05.12.2023</t>
  </si>
  <si>
    <t>18.12.2023</t>
  </si>
  <si>
    <t>29.12.2023</t>
  </si>
  <si>
    <t>27.12.2023</t>
  </si>
  <si>
    <t>30.09.2023</t>
  </si>
  <si>
    <t>CTA</t>
  </si>
  <si>
    <t>29.11.2023</t>
  </si>
  <si>
    <t>Muaji i Raportimit : Prill 2024</t>
  </si>
  <si>
    <t>Muaji i Raportimit: Prill 2024</t>
  </si>
  <si>
    <t>Muaji i Raportimit: Prill  2024</t>
  </si>
  <si>
    <t>Muaji i Raportimit:Prill 2024</t>
  </si>
  <si>
    <t>Prill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</si>
</sst>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77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0" fontId="11" fillId="0" borderId="5" xfId="0" applyFont="1" applyBorder="1" applyAlignment="1">
      <alignment horizontal="right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Fill="1" applyBorder="1" applyAlignment="1" applyProtection="1">
      <alignment horizontal="right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9" xfId="0" applyFont="1" applyFill="1" applyBorder="1" applyAlignment="1" applyProtection="1">
      <alignment horizontal="left" vertical="top" wrapText="1"/>
      <protection locked="0"/>
    </xf>
    <xf numFmtId="0" fontId="14" fillId="0" borderId="2" xfId="0" applyFont="1" applyFill="1" applyBorder="1" applyAlignment="1">
      <alignment horizontal="left" vertical="top"/>
    </xf>
    <xf numFmtId="4" fontId="14" fillId="0" borderId="1" xfId="0" applyNumberFormat="1" applyFont="1" applyFill="1" applyBorder="1" applyAlignment="1">
      <alignment horizontal="right" wrapText="1"/>
    </xf>
    <xf numFmtId="4" fontId="14" fillId="0" borderId="10" xfId="0" applyNumberFormat="1" applyFont="1" applyBorder="1" applyAlignment="1"/>
    <xf numFmtId="0" fontId="14" fillId="0" borderId="7" xfId="0" applyFont="1" applyBorder="1"/>
    <xf numFmtId="0" fontId="14" fillId="0" borderId="1" xfId="0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7" workbookViewId="0">
      <selection activeCell="C35" sqref="C35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68" t="s">
        <v>14</v>
      </c>
      <c r="B2" s="68"/>
      <c r="C2" s="68"/>
      <c r="D2" s="68"/>
      <c r="E2" s="68"/>
      <c r="F2" s="68"/>
    </row>
    <row r="3" spans="1:6" x14ac:dyDescent="0.25">
      <c r="A3" s="68"/>
      <c r="B3" s="68"/>
      <c r="C3" s="68"/>
      <c r="D3" s="68"/>
      <c r="E3" s="68"/>
      <c r="F3" s="68"/>
    </row>
    <row r="4" spans="1:6" x14ac:dyDescent="0.25">
      <c r="A4" s="68"/>
      <c r="B4" s="68"/>
      <c r="C4" s="68"/>
      <c r="D4" s="68"/>
      <c r="E4" s="68"/>
      <c r="F4" s="68"/>
    </row>
    <row r="5" spans="1:6" x14ac:dyDescent="0.25">
      <c r="A5" s="68"/>
      <c r="B5" s="68"/>
      <c r="C5" s="68"/>
      <c r="D5" s="68"/>
      <c r="E5" s="68"/>
      <c r="F5" s="68"/>
    </row>
    <row r="6" spans="1:6" x14ac:dyDescent="0.25">
      <c r="A6" s="68"/>
      <c r="B6" s="68"/>
      <c r="C6" s="68"/>
      <c r="D6" s="68"/>
      <c r="E6" s="68"/>
      <c r="F6" s="68"/>
    </row>
    <row r="7" spans="1:6" x14ac:dyDescent="0.25">
      <c r="A7" s="68"/>
      <c r="B7" s="68"/>
      <c r="C7" s="68"/>
      <c r="D7" s="68"/>
      <c r="E7" s="68"/>
      <c r="F7" s="68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9" t="s">
        <v>18</v>
      </c>
      <c r="B9" s="69"/>
      <c r="C9" s="69"/>
      <c r="D9" s="69"/>
      <c r="E9" s="70" t="s">
        <v>16</v>
      </c>
      <c r="F9" s="70"/>
    </row>
    <row r="10" spans="1:6" x14ac:dyDescent="0.25">
      <c r="A10" s="71" t="s">
        <v>42</v>
      </c>
      <c r="B10" s="71"/>
      <c r="C10" s="71"/>
      <c r="D10" s="71"/>
      <c r="E10" s="72" t="s">
        <v>15</v>
      </c>
      <c r="F10" s="72"/>
    </row>
    <row r="11" spans="1:6" x14ac:dyDescent="0.25">
      <c r="A11" s="73" t="s">
        <v>8</v>
      </c>
      <c r="B11" s="73"/>
      <c r="C11" s="73"/>
      <c r="D11" s="73"/>
      <c r="E11" s="72"/>
      <c r="F11" s="72"/>
    </row>
    <row r="12" spans="1:6" x14ac:dyDescent="0.25">
      <c r="A12" s="64"/>
      <c r="B12" s="64"/>
      <c r="C12" s="64"/>
      <c r="D12" s="64"/>
    </row>
    <row r="13" spans="1:6" ht="30.75" thickBot="1" x14ac:dyDescent="0.3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7.25" thickTop="1" thickBot="1" x14ac:dyDescent="0.3">
      <c r="A14" s="2">
        <v>613</v>
      </c>
      <c r="B14" s="2" t="s">
        <v>26</v>
      </c>
      <c r="C14" s="57" t="s">
        <v>32</v>
      </c>
      <c r="D14" s="54" t="s">
        <v>35</v>
      </c>
      <c r="E14" s="60">
        <v>50</v>
      </c>
      <c r="F14" s="4" t="s">
        <v>27</v>
      </c>
    </row>
    <row r="15" spans="1:6" ht="17.25" thickTop="1" thickBot="1" x14ac:dyDescent="0.3">
      <c r="A15" s="2">
        <v>613</v>
      </c>
      <c r="B15" s="2" t="s">
        <v>26</v>
      </c>
      <c r="C15" s="54" t="s">
        <v>33</v>
      </c>
      <c r="D15" s="59" t="s">
        <v>38</v>
      </c>
      <c r="E15" s="47">
        <v>362</v>
      </c>
      <c r="F15" s="4" t="s">
        <v>27</v>
      </c>
    </row>
    <row r="16" spans="1:6" ht="16.5" thickTop="1" x14ac:dyDescent="0.25">
      <c r="A16" s="2">
        <v>613</v>
      </c>
      <c r="B16" s="2" t="s">
        <v>26</v>
      </c>
      <c r="C16" s="55" t="s">
        <v>34</v>
      </c>
      <c r="D16" s="46" t="s">
        <v>39</v>
      </c>
      <c r="E16" s="56">
        <v>1884.98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55" t="s">
        <v>34</v>
      </c>
      <c r="D17" s="46" t="s">
        <v>37</v>
      </c>
      <c r="E17" s="56">
        <v>1790.68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55" t="s">
        <v>34</v>
      </c>
      <c r="D18" s="46" t="s">
        <v>37</v>
      </c>
      <c r="E18" s="56">
        <v>1730.7</v>
      </c>
      <c r="F18" s="4" t="s">
        <v>27</v>
      </c>
    </row>
    <row r="19" spans="1:6" ht="15.75" x14ac:dyDescent="0.25">
      <c r="A19" s="2">
        <v>613</v>
      </c>
      <c r="B19" s="2" t="s">
        <v>26</v>
      </c>
      <c r="C19" s="55" t="s">
        <v>34</v>
      </c>
      <c r="D19" s="46" t="s">
        <v>37</v>
      </c>
      <c r="E19" s="56">
        <v>1650.3</v>
      </c>
      <c r="F19" s="4" t="s">
        <v>27</v>
      </c>
    </row>
    <row r="20" spans="1:6" ht="15.75" x14ac:dyDescent="0.25">
      <c r="A20" s="2">
        <v>613</v>
      </c>
      <c r="B20" s="2" t="s">
        <v>26</v>
      </c>
      <c r="C20" s="55" t="s">
        <v>30</v>
      </c>
      <c r="D20" s="46" t="s">
        <v>37</v>
      </c>
      <c r="E20" s="56">
        <v>72</v>
      </c>
      <c r="F20" s="4" t="s">
        <v>27</v>
      </c>
    </row>
    <row r="21" spans="1:6" ht="15.75" x14ac:dyDescent="0.25">
      <c r="A21" s="2">
        <v>613</v>
      </c>
      <c r="B21" s="2" t="s">
        <v>26</v>
      </c>
      <c r="C21" s="55"/>
      <c r="D21" s="46"/>
      <c r="E21" s="56"/>
      <c r="F21" s="4" t="s">
        <v>27</v>
      </c>
    </row>
    <row r="22" spans="1:6" ht="15.75" x14ac:dyDescent="0.25">
      <c r="A22" s="2">
        <v>613</v>
      </c>
      <c r="B22" s="2" t="s">
        <v>26</v>
      </c>
      <c r="C22" s="55"/>
      <c r="D22" s="46"/>
      <c r="E22" s="56"/>
      <c r="F22" s="4" t="s">
        <v>27</v>
      </c>
    </row>
    <row r="23" spans="1:6" ht="15.75" x14ac:dyDescent="0.25">
      <c r="A23" s="48" t="s">
        <v>5</v>
      </c>
      <c r="B23" s="48"/>
      <c r="C23" s="49"/>
      <c r="D23" s="50"/>
      <c r="E23" s="51">
        <f>SUM(E14:E22)</f>
        <v>7540.66</v>
      </c>
      <c r="F23" s="48"/>
    </row>
    <row r="24" spans="1:6" x14ac:dyDescent="0.25">
      <c r="C24" s="65" t="s">
        <v>17</v>
      </c>
      <c r="D24" s="66"/>
      <c r="E24" s="66"/>
      <c r="F24" s="66"/>
    </row>
    <row r="25" spans="1:6" x14ac:dyDescent="0.25">
      <c r="C25" s="67"/>
      <c r="D25" s="67"/>
      <c r="E25" s="67"/>
      <c r="F25" s="67"/>
    </row>
    <row r="27" spans="1:6" ht="15.75" x14ac:dyDescent="0.25">
      <c r="E27" s="31"/>
    </row>
    <row r="28" spans="1:6" x14ac:dyDescent="0.25">
      <c r="E28" s="32"/>
    </row>
  </sheetData>
  <mergeCells count="8">
    <mergeCell ref="A12:D12"/>
    <mergeCell ref="C24:F25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3">
      <formula1>0</formula1>
      <formula2>99999999999999</formula2>
    </dataValidation>
    <dataValidation type="decimal" allowBlank="1" showErrorMessage="1" errorTitle="Gabim ne te dhena" error="Ju lutem Shkruani Shumen" promptTitle="Shuma" prompt="Shkru" sqref="E15:E22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14" sqref="B14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68" t="s">
        <v>14</v>
      </c>
      <c r="B2" s="68"/>
      <c r="C2" s="68"/>
      <c r="D2" s="68"/>
      <c r="E2" s="68"/>
      <c r="F2" s="68"/>
    </row>
    <row r="3" spans="1:6" x14ac:dyDescent="0.25">
      <c r="A3" s="68"/>
      <c r="B3" s="68"/>
      <c r="C3" s="68"/>
      <c r="D3" s="68"/>
      <c r="E3" s="68"/>
      <c r="F3" s="68"/>
    </row>
    <row r="4" spans="1:6" x14ac:dyDescent="0.25">
      <c r="A4" s="68"/>
      <c r="B4" s="68"/>
      <c r="C4" s="68"/>
      <c r="D4" s="68"/>
      <c r="E4" s="68"/>
      <c r="F4" s="68"/>
    </row>
    <row r="5" spans="1:6" x14ac:dyDescent="0.25">
      <c r="A5" s="68"/>
      <c r="B5" s="68"/>
      <c r="C5" s="68"/>
      <c r="D5" s="68"/>
      <c r="E5" s="68"/>
      <c r="F5" s="68"/>
    </row>
    <row r="6" spans="1:6" x14ac:dyDescent="0.25">
      <c r="A6" s="68"/>
      <c r="B6" s="68"/>
      <c r="C6" s="68"/>
      <c r="D6" s="68"/>
      <c r="E6" s="68"/>
      <c r="F6" s="68"/>
    </row>
    <row r="7" spans="1:6" x14ac:dyDescent="0.25">
      <c r="A7" s="68"/>
      <c r="B7" s="68"/>
      <c r="C7" s="68"/>
      <c r="D7" s="68"/>
      <c r="E7" s="68"/>
      <c r="F7" s="68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9" t="s">
        <v>18</v>
      </c>
      <c r="B9" s="69"/>
      <c r="C9" s="69"/>
      <c r="D9" s="69"/>
      <c r="E9" s="70" t="s">
        <v>22</v>
      </c>
      <c r="F9" s="70"/>
    </row>
    <row r="10" spans="1:6" x14ac:dyDescent="0.25">
      <c r="A10" s="71" t="s">
        <v>43</v>
      </c>
      <c r="B10" s="71"/>
      <c r="C10" s="71"/>
      <c r="D10" s="71"/>
      <c r="E10" s="72" t="s">
        <v>19</v>
      </c>
      <c r="F10" s="72"/>
    </row>
    <row r="11" spans="1:6" x14ac:dyDescent="0.25">
      <c r="A11" s="73" t="s">
        <v>8</v>
      </c>
      <c r="B11" s="73"/>
      <c r="C11" s="73"/>
      <c r="D11" s="73"/>
      <c r="E11" s="72"/>
      <c r="F11" s="72"/>
    </row>
    <row r="12" spans="1:6" x14ac:dyDescent="0.25">
      <c r="A12" s="64"/>
      <c r="B12" s="64"/>
      <c r="C12" s="64"/>
      <c r="D12" s="64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6.5" thickTop="1" x14ac:dyDescent="0.25">
      <c r="A14" s="22">
        <v>613</v>
      </c>
      <c r="B14" s="25" t="s">
        <v>26</v>
      </c>
      <c r="C14" s="58"/>
      <c r="D14" s="62"/>
      <c r="E14" s="61"/>
      <c r="F14" s="27" t="s">
        <v>29</v>
      </c>
    </row>
    <row r="15" spans="1:6" x14ac:dyDescent="0.25">
      <c r="A15" s="22"/>
      <c r="B15" s="25"/>
      <c r="C15" s="39"/>
      <c r="D15" s="41"/>
      <c r="E15" s="40"/>
      <c r="F15" s="27"/>
    </row>
    <row r="16" spans="1:6" x14ac:dyDescent="0.25">
      <c r="A16" s="22"/>
      <c r="B16" s="25"/>
      <c r="C16" s="39"/>
      <c r="D16" s="41"/>
      <c r="E16" s="40"/>
      <c r="F16" s="27"/>
    </row>
    <row r="17" spans="1:6" x14ac:dyDescent="0.25">
      <c r="A17" s="28" t="s">
        <v>5</v>
      </c>
      <c r="B17" s="29"/>
      <c r="C17" s="29"/>
      <c r="D17" s="30"/>
      <c r="E17" s="38">
        <f>SUM(E14:E16)</f>
        <v>0</v>
      </c>
      <c r="F17" s="29"/>
    </row>
    <row r="18" spans="1:6" x14ac:dyDescent="0.25">
      <c r="C18" s="65" t="s">
        <v>17</v>
      </c>
      <c r="D18" s="66"/>
      <c r="E18" s="66"/>
      <c r="F18" s="66"/>
    </row>
    <row r="19" spans="1:6" x14ac:dyDescent="0.25">
      <c r="C19" s="67"/>
      <c r="D19" s="67"/>
      <c r="E19" s="67"/>
      <c r="F19" s="67"/>
    </row>
  </sheetData>
  <protectedRanges>
    <protectedRange sqref="E15:E16" name="Range2_4"/>
  </protectedRanges>
  <mergeCells count="8">
    <mergeCell ref="A12:D12"/>
    <mergeCell ref="C18:F1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7">
      <formula1>0</formula1>
      <formula2>99999999999999</formula2>
    </dataValidation>
    <dataValidation type="decimal" allowBlank="1" showErrorMessage="1" errorTitle="Gabim ne te dhena" error="Ju lutem Shkruani Shumen" promptTitle="Shuma" prompt="Shkru" sqref="E15:E16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20" sqref="C2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8" t="s">
        <v>14</v>
      </c>
      <c r="B2" s="68"/>
      <c r="C2" s="68"/>
      <c r="D2" s="68"/>
      <c r="E2" s="68"/>
      <c r="F2" s="68"/>
    </row>
    <row r="3" spans="1:6" x14ac:dyDescent="0.25">
      <c r="A3" s="68"/>
      <c r="B3" s="68"/>
      <c r="C3" s="68"/>
      <c r="D3" s="68"/>
      <c r="E3" s="68"/>
      <c r="F3" s="68"/>
    </row>
    <row r="4" spans="1:6" x14ac:dyDescent="0.25">
      <c r="A4" s="68"/>
      <c r="B4" s="68"/>
      <c r="C4" s="68"/>
      <c r="D4" s="68"/>
      <c r="E4" s="68"/>
      <c r="F4" s="68"/>
    </row>
    <row r="5" spans="1:6" x14ac:dyDescent="0.25">
      <c r="A5" s="68"/>
      <c r="B5" s="68"/>
      <c r="C5" s="68"/>
      <c r="D5" s="68"/>
      <c r="E5" s="68"/>
      <c r="F5" s="68"/>
    </row>
    <row r="6" spans="1:6" x14ac:dyDescent="0.25">
      <c r="A6" s="68"/>
      <c r="B6" s="68"/>
      <c r="C6" s="68"/>
      <c r="D6" s="68"/>
      <c r="E6" s="68"/>
      <c r="F6" s="68"/>
    </row>
    <row r="7" spans="1:6" x14ac:dyDescent="0.25">
      <c r="A7" s="68"/>
      <c r="B7" s="68"/>
      <c r="C7" s="68"/>
      <c r="D7" s="68"/>
      <c r="E7" s="68"/>
      <c r="F7" s="68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9" t="s">
        <v>18</v>
      </c>
      <c r="B9" s="69"/>
      <c r="C9" s="69"/>
      <c r="D9" s="69"/>
      <c r="E9" s="70" t="s">
        <v>23</v>
      </c>
      <c r="F9" s="70"/>
    </row>
    <row r="10" spans="1:6" x14ac:dyDescent="0.25">
      <c r="A10" s="71" t="s">
        <v>44</v>
      </c>
      <c r="B10" s="71"/>
      <c r="C10" s="71"/>
      <c r="D10" s="71"/>
      <c r="E10" s="72" t="s">
        <v>20</v>
      </c>
      <c r="F10" s="72"/>
    </row>
    <row r="11" spans="1:6" x14ac:dyDescent="0.25">
      <c r="A11" s="73" t="s">
        <v>8</v>
      </c>
      <c r="B11" s="73"/>
      <c r="C11" s="73"/>
      <c r="D11" s="73"/>
      <c r="E11" s="72"/>
      <c r="F11" s="72"/>
    </row>
    <row r="12" spans="1:6" x14ac:dyDescent="0.25">
      <c r="A12" s="64"/>
      <c r="B12" s="64"/>
      <c r="C12" s="64"/>
      <c r="D12" s="64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31</v>
      </c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65" t="s">
        <v>17</v>
      </c>
      <c r="D26" s="66"/>
      <c r="E26" s="66"/>
      <c r="F26" s="66"/>
    </row>
    <row r="27" spans="1:6" x14ac:dyDescent="0.25">
      <c r="C27" s="67"/>
      <c r="D27" s="67"/>
      <c r="E27" s="67"/>
      <c r="F27" s="67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70" zoomScaleNormal="70" workbookViewId="0">
      <selection activeCell="C24" sqref="C24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8" t="s">
        <v>14</v>
      </c>
      <c r="B2" s="68"/>
      <c r="C2" s="68"/>
      <c r="D2" s="68"/>
      <c r="E2" s="68"/>
      <c r="F2" s="68"/>
    </row>
    <row r="3" spans="1:6" x14ac:dyDescent="0.25">
      <c r="A3" s="68"/>
      <c r="B3" s="68"/>
      <c r="C3" s="68"/>
      <c r="D3" s="68"/>
      <c r="E3" s="68"/>
      <c r="F3" s="68"/>
    </row>
    <row r="4" spans="1:6" x14ac:dyDescent="0.25">
      <c r="A4" s="68"/>
      <c r="B4" s="68"/>
      <c r="C4" s="68"/>
      <c r="D4" s="68"/>
      <c r="E4" s="68"/>
      <c r="F4" s="68"/>
    </row>
    <row r="5" spans="1:6" x14ac:dyDescent="0.25">
      <c r="A5" s="68"/>
      <c r="B5" s="68"/>
      <c r="C5" s="68"/>
      <c r="D5" s="68"/>
      <c r="E5" s="68"/>
      <c r="F5" s="68"/>
    </row>
    <row r="6" spans="1:6" x14ac:dyDescent="0.25">
      <c r="A6" s="68"/>
      <c r="B6" s="68"/>
      <c r="C6" s="68"/>
      <c r="D6" s="68"/>
      <c r="E6" s="68"/>
      <c r="F6" s="68"/>
    </row>
    <row r="7" spans="1:6" x14ac:dyDescent="0.25">
      <c r="A7" s="68"/>
      <c r="B7" s="68"/>
      <c r="C7" s="68"/>
      <c r="D7" s="68"/>
      <c r="E7" s="68"/>
      <c r="F7" s="68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9" t="s">
        <v>18</v>
      </c>
      <c r="B9" s="69"/>
      <c r="C9" s="69"/>
      <c r="D9" s="69"/>
      <c r="E9" s="70" t="s">
        <v>24</v>
      </c>
      <c r="F9" s="70"/>
    </row>
    <row r="10" spans="1:6" x14ac:dyDescent="0.25">
      <c r="A10" s="71" t="s">
        <v>45</v>
      </c>
      <c r="B10" s="71"/>
      <c r="C10" s="71"/>
      <c r="D10" s="71"/>
      <c r="E10" s="72" t="s">
        <v>21</v>
      </c>
      <c r="F10" s="72"/>
    </row>
    <row r="11" spans="1:6" x14ac:dyDescent="0.25">
      <c r="A11" s="73" t="s">
        <v>8</v>
      </c>
      <c r="B11" s="73"/>
      <c r="C11" s="73"/>
      <c r="D11" s="73"/>
      <c r="E11" s="72"/>
      <c r="F11" s="72"/>
    </row>
    <row r="12" spans="1:6" x14ac:dyDescent="0.25">
      <c r="A12" s="64"/>
      <c r="B12" s="64"/>
      <c r="C12" s="64"/>
      <c r="D12" s="64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42">
        <v>613</v>
      </c>
      <c r="B14" s="52" t="s">
        <v>26</v>
      </c>
      <c r="C14" s="33" t="s">
        <v>40</v>
      </c>
      <c r="D14" s="63" t="s">
        <v>41</v>
      </c>
      <c r="E14" s="34">
        <v>24300</v>
      </c>
      <c r="F14" s="52" t="s">
        <v>27</v>
      </c>
    </row>
    <row r="15" spans="1:6" ht="15.75" x14ac:dyDescent="0.25">
      <c r="A15" s="52">
        <v>613</v>
      </c>
      <c r="B15" s="52" t="s">
        <v>26</v>
      </c>
      <c r="C15" s="33" t="s">
        <v>40</v>
      </c>
      <c r="D15" s="53" t="s">
        <v>36</v>
      </c>
      <c r="E15" s="34">
        <v>2700</v>
      </c>
      <c r="F15" s="52" t="s">
        <v>27</v>
      </c>
    </row>
    <row r="16" spans="1:6" ht="15.75" x14ac:dyDescent="0.25">
      <c r="A16" s="35" t="s">
        <v>5</v>
      </c>
      <c r="B16" s="35"/>
      <c r="C16" s="35"/>
      <c r="D16" s="36"/>
      <c r="E16" s="37">
        <f>SUM(E14:E15)</f>
        <v>27000</v>
      </c>
      <c r="F16" s="35"/>
    </row>
    <row r="17" spans="3:6" x14ac:dyDescent="0.25">
      <c r="C17" s="65" t="s">
        <v>17</v>
      </c>
      <c r="D17" s="66"/>
      <c r="E17" s="66"/>
      <c r="F17" s="66"/>
    </row>
    <row r="18" spans="3:6" x14ac:dyDescent="0.25">
      <c r="C18" s="67"/>
      <c r="D18" s="67"/>
      <c r="E18" s="67"/>
      <c r="F18" s="67"/>
    </row>
    <row r="21" spans="3:6" x14ac:dyDescent="0.25">
      <c r="F21" s="24"/>
    </row>
  </sheetData>
  <protectedRanges>
    <protectedRange sqref="E14" name="Range2_1_1_1"/>
    <protectedRange sqref="E15" name="Range2_1_1_1_1"/>
  </protectedRanges>
  <mergeCells count="8">
    <mergeCell ref="A12:D12"/>
    <mergeCell ref="C17:F18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6">
      <formula1>0</formula1>
      <formula2>99999999999999</formula2>
    </dataValidation>
    <dataValidation type="decimal" allowBlank="1" showErrorMessage="1" errorTitle="Gabim ne te dhena" error="Ju lutem Shkruani Shumen" promptTitle="Shuma" prompt="Shkru" sqref="E14:E15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G36" sqref="G36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68" t="s">
        <v>14</v>
      </c>
      <c r="B2" s="68"/>
      <c r="C2" s="68"/>
      <c r="D2" s="68"/>
      <c r="E2" s="68"/>
      <c r="F2" s="68"/>
      <c r="G2" s="68"/>
    </row>
    <row r="3" spans="1:9" x14ac:dyDescent="0.25">
      <c r="A3" s="68"/>
      <c r="B3" s="68"/>
      <c r="C3" s="68"/>
      <c r="D3" s="68"/>
      <c r="E3" s="68"/>
      <c r="F3" s="68"/>
      <c r="G3" s="68"/>
    </row>
    <row r="4" spans="1:9" x14ac:dyDescent="0.25">
      <c r="A4" s="68"/>
      <c r="B4" s="68"/>
      <c r="C4" s="68"/>
      <c r="D4" s="68"/>
      <c r="E4" s="68"/>
      <c r="F4" s="68"/>
      <c r="G4" s="68"/>
    </row>
    <row r="5" spans="1:9" x14ac:dyDescent="0.25">
      <c r="A5" s="68"/>
      <c r="B5" s="68"/>
      <c r="C5" s="68"/>
      <c r="D5" s="68"/>
      <c r="E5" s="68"/>
      <c r="F5" s="68"/>
      <c r="G5" s="68"/>
    </row>
    <row r="6" spans="1:9" x14ac:dyDescent="0.25">
      <c r="A6" s="68"/>
      <c r="B6" s="68"/>
      <c r="C6" s="68"/>
      <c r="D6" s="68"/>
      <c r="E6" s="68"/>
      <c r="F6" s="68"/>
      <c r="G6" s="68"/>
    </row>
    <row r="7" spans="1:9" x14ac:dyDescent="0.25">
      <c r="A7" s="68"/>
      <c r="B7" s="68"/>
      <c r="C7" s="68"/>
      <c r="D7" s="68"/>
      <c r="E7" s="68"/>
      <c r="F7" s="68"/>
      <c r="G7" s="68"/>
    </row>
    <row r="9" spans="1:9" x14ac:dyDescent="0.25">
      <c r="F9" s="70" t="s">
        <v>25</v>
      </c>
      <c r="G9" s="70"/>
    </row>
    <row r="10" spans="1:9" x14ac:dyDescent="0.25">
      <c r="A10" s="75"/>
      <c r="B10" s="75"/>
      <c r="C10" s="75"/>
      <c r="F10" s="72" t="s">
        <v>5</v>
      </c>
      <c r="G10" s="72"/>
    </row>
    <row r="11" spans="1:9" x14ac:dyDescent="0.25">
      <c r="F11" s="72"/>
      <c r="G11" s="72"/>
    </row>
    <row r="12" spans="1:9" x14ac:dyDescent="0.25">
      <c r="B12" s="21" t="s">
        <v>46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Sherbime'!E23</f>
        <v>7540.66</v>
      </c>
      <c r="D14" s="12">
        <f>'Shpenzime Komunale'!E17</f>
        <v>0</v>
      </c>
      <c r="E14" s="12">
        <f>'Subvencione &amp; transfere'!E25</f>
        <v>0</v>
      </c>
      <c r="F14" s="12">
        <f>'Investime Kapitale'!E16</f>
        <v>27000</v>
      </c>
      <c r="G14" s="12">
        <f>C14+D14+E14+F14</f>
        <v>34540.660000000003</v>
      </c>
    </row>
    <row r="15" spans="1:9" x14ac:dyDescent="0.25">
      <c r="B15" s="76"/>
      <c r="C15" s="76"/>
      <c r="D15" s="76"/>
      <c r="E15" s="76"/>
      <c r="F15" s="76"/>
      <c r="G15" s="17"/>
    </row>
    <row r="16" spans="1:9" ht="18" x14ac:dyDescent="0.4">
      <c r="G16" s="20">
        <f>G14+G15</f>
        <v>34540.660000000003</v>
      </c>
      <c r="I16" s="23"/>
    </row>
    <row r="17" spans="2:7" x14ac:dyDescent="0.25">
      <c r="B17" s="74"/>
      <c r="C17" s="74"/>
      <c r="D17" s="74"/>
      <c r="E17" s="74"/>
      <c r="F17" s="74"/>
      <c r="G17" s="74"/>
    </row>
    <row r="18" spans="2:7" x14ac:dyDescent="0.25">
      <c r="B18" s="74"/>
      <c r="C18" s="74"/>
      <c r="D18" s="74"/>
      <c r="E18" s="74"/>
      <c r="F18" s="74"/>
      <c r="G18" s="74"/>
    </row>
    <row r="19" spans="2:7" x14ac:dyDescent="0.25">
      <c r="B19" s="74"/>
      <c r="C19" s="74"/>
      <c r="D19" s="74"/>
      <c r="E19" s="74"/>
      <c r="F19" s="74"/>
      <c r="G19" s="74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2024-05-15T09:19:36Z</dcterms:modified>
</cp:coreProperties>
</file>