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49" i="11" l="1"/>
  <c r="E17" i="12" l="1"/>
  <c r="E16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<sst xmlns="http://schemas.openxmlformats.org/spreadsheetml/2006/main" count="216" uniqueCount="49">
  <si>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</si>
  <si>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</si>
  <si>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</si>
  <si>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</si>
  <si>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</si>
  <si>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</si>
  <si>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</si>
  <si>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</si>
  <si>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</si>
  <si>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</si>
  <si>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</si>
  <si>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</si>
  <si>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</si>
  <si>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</si>
  <si>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</si>
  <si>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</si>
  <si>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</si>
  <si>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</si>
  <si>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</si>
  <si>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</si>
  <si>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</si>
  <si>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</si>
  <si>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</si>
  <si>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</si>
  <si>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</si>
  <si>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</si>
  <si>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</si>
  <si>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</si>
  <si>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</si>
  <si>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</si>
  <si>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Visar Hashani B.I</t>
  </si>
  <si>
    <t>Delta Security</t>
  </si>
  <si>
    <t xml:space="preserve">Komuna e Lipjanit </t>
  </si>
  <si>
    <t>Epoka e Re</t>
  </si>
  <si>
    <t>Telkos</t>
  </si>
  <si>
    <t>Rikon</t>
  </si>
  <si>
    <t>05.12.2023</t>
  </si>
  <si>
    <t>18.12.2023</t>
  </si>
  <si>
    <t>29.12.2023</t>
  </si>
  <si>
    <t>27.12.2023</t>
  </si>
  <si>
    <t>30.09.2023</t>
  </si>
  <si>
    <t>27.11.2023</t>
  </si>
  <si>
    <t>20.12.2023</t>
  </si>
  <si>
    <t>CTA</t>
  </si>
  <si>
    <t>29.11.2023</t>
  </si>
  <si>
    <t>Muaji i Raportimit : Mars 2024</t>
  </si>
  <si>
    <t>Muaji i Raportimit: Mars 2024</t>
  </si>
  <si>
    <t>Muaji i Raportimit:Mars 2024</t>
  </si>
  <si>
    <t>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</si>
</sst>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7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0" xfId="0" applyNumberFormat="1" applyFont="1" applyBorder="1" applyAlignment="1"/>
    <xf numFmtId="0" fontId="14" fillId="0" borderId="7" xfId="0" applyFont="1" applyBorder="1"/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8" workbookViewId="0">
      <selection activeCell="C25" sqref="C25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16</v>
      </c>
      <c r="F9" s="70"/>
    </row>
    <row r="10" spans="1:6" x14ac:dyDescent="0.25">
      <c r="A10" s="71" t="s">
        <v>45</v>
      </c>
      <c r="B10" s="71"/>
      <c r="C10" s="71"/>
      <c r="D10" s="71"/>
      <c r="E10" s="72" t="s">
        <v>15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7" t="s">
        <v>33</v>
      </c>
      <c r="D14" s="54" t="s">
        <v>36</v>
      </c>
      <c r="E14" s="60">
        <v>50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4" t="s">
        <v>34</v>
      </c>
      <c r="D15" s="59" t="s">
        <v>39</v>
      </c>
      <c r="E15" s="47">
        <v>362</v>
      </c>
      <c r="F15" s="4" t="s">
        <v>27</v>
      </c>
    </row>
    <row r="16" spans="1:6" ht="16.5" thickTop="1" x14ac:dyDescent="0.25">
      <c r="A16" s="2">
        <v>613</v>
      </c>
      <c r="B16" s="2" t="s">
        <v>26</v>
      </c>
      <c r="C16" s="55" t="s">
        <v>35</v>
      </c>
      <c r="D16" s="46" t="s">
        <v>40</v>
      </c>
      <c r="E16" s="56">
        <v>1884.98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5" t="s">
        <v>35</v>
      </c>
      <c r="D17" s="46" t="s">
        <v>38</v>
      </c>
      <c r="E17" s="56">
        <v>1790.68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5" t="s">
        <v>35</v>
      </c>
      <c r="D18" s="46" t="s">
        <v>38</v>
      </c>
      <c r="E18" s="56">
        <v>1730.7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5" t="s">
        <v>35</v>
      </c>
      <c r="D19" s="46" t="s">
        <v>38</v>
      </c>
      <c r="E19" s="56">
        <v>1650.3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5" t="s">
        <v>30</v>
      </c>
      <c r="D20" s="46" t="s">
        <v>41</v>
      </c>
      <c r="E20" s="56">
        <v>90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55" t="s">
        <v>30</v>
      </c>
      <c r="D21" s="46" t="s">
        <v>38</v>
      </c>
      <c r="E21" s="56">
        <v>698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55" t="s">
        <v>30</v>
      </c>
      <c r="D22" s="46" t="s">
        <v>38</v>
      </c>
      <c r="E22" s="56">
        <v>30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55" t="s">
        <v>30</v>
      </c>
      <c r="D23" s="46" t="s">
        <v>38</v>
      </c>
      <c r="E23" s="56">
        <v>30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55" t="s">
        <v>30</v>
      </c>
      <c r="D24" s="46" t="s">
        <v>38</v>
      </c>
      <c r="E24" s="56">
        <v>30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55" t="s">
        <v>30</v>
      </c>
      <c r="D25" s="46" t="s">
        <v>38</v>
      </c>
      <c r="E25" s="56">
        <v>30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55" t="s">
        <v>30</v>
      </c>
      <c r="D26" s="46" t="s">
        <v>38</v>
      </c>
      <c r="E26" s="56">
        <v>30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55" t="s">
        <v>30</v>
      </c>
      <c r="D27" s="46" t="s">
        <v>38</v>
      </c>
      <c r="E27" s="56">
        <v>30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55" t="s">
        <v>30</v>
      </c>
      <c r="D28" s="46" t="s">
        <v>38</v>
      </c>
      <c r="E28" s="56">
        <v>30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55" t="s">
        <v>30</v>
      </c>
      <c r="D29" s="46" t="s">
        <v>38</v>
      </c>
      <c r="E29" s="56">
        <v>30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55" t="s">
        <v>30</v>
      </c>
      <c r="D30" s="46" t="s">
        <v>38</v>
      </c>
      <c r="E30" s="56">
        <v>30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55" t="s">
        <v>30</v>
      </c>
      <c r="D31" s="46" t="s">
        <v>38</v>
      </c>
      <c r="E31" s="56">
        <v>30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55" t="s">
        <v>30</v>
      </c>
      <c r="D32" s="46" t="s">
        <v>38</v>
      </c>
      <c r="E32" s="56">
        <v>30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55" t="s">
        <v>30</v>
      </c>
      <c r="D33" s="46" t="s">
        <v>38</v>
      </c>
      <c r="E33" s="56">
        <v>30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55" t="s">
        <v>30</v>
      </c>
      <c r="D34" s="46" t="s">
        <v>38</v>
      </c>
      <c r="E34" s="56">
        <v>30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55" t="s">
        <v>30</v>
      </c>
      <c r="D35" s="46" t="s">
        <v>38</v>
      </c>
      <c r="E35" s="56">
        <v>30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55" t="s">
        <v>30</v>
      </c>
      <c r="D36" s="46" t="s">
        <v>38</v>
      </c>
      <c r="E36" s="56">
        <v>30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55" t="s">
        <v>30</v>
      </c>
      <c r="D37" s="46" t="s">
        <v>38</v>
      </c>
      <c r="E37" s="56">
        <v>20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55" t="s">
        <v>30</v>
      </c>
      <c r="D38" s="46" t="s">
        <v>38</v>
      </c>
      <c r="E38" s="56">
        <v>166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55" t="s">
        <v>30</v>
      </c>
      <c r="D39" s="46" t="s">
        <v>38</v>
      </c>
      <c r="E39" s="56">
        <v>30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55" t="s">
        <v>30</v>
      </c>
      <c r="D40" s="46" t="s">
        <v>38</v>
      </c>
      <c r="E40" s="56">
        <v>30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55" t="s">
        <v>30</v>
      </c>
      <c r="D41" s="46" t="s">
        <v>38</v>
      </c>
      <c r="E41" s="56">
        <v>30</v>
      </c>
      <c r="F41" s="4" t="s">
        <v>27</v>
      </c>
    </row>
    <row r="42" spans="1:6" ht="15.75" x14ac:dyDescent="0.25">
      <c r="A42" s="2">
        <v>613</v>
      </c>
      <c r="B42" s="2" t="s">
        <v>26</v>
      </c>
      <c r="C42" s="55" t="s">
        <v>30</v>
      </c>
      <c r="D42" s="46" t="s">
        <v>38</v>
      </c>
      <c r="E42" s="56">
        <v>40</v>
      </c>
      <c r="F42" s="4" t="s">
        <v>27</v>
      </c>
    </row>
    <row r="43" spans="1:6" ht="15.75" x14ac:dyDescent="0.25">
      <c r="A43" s="2">
        <v>613</v>
      </c>
      <c r="B43" s="2" t="s">
        <v>26</v>
      </c>
      <c r="C43" s="55" t="s">
        <v>30</v>
      </c>
      <c r="D43" s="46" t="s">
        <v>38</v>
      </c>
      <c r="E43" s="56">
        <v>40</v>
      </c>
      <c r="F43" s="4" t="s">
        <v>27</v>
      </c>
    </row>
    <row r="44" spans="1:6" ht="15.75" x14ac:dyDescent="0.25">
      <c r="A44" s="2">
        <v>613</v>
      </c>
      <c r="B44" s="2" t="s">
        <v>26</v>
      </c>
      <c r="C44" s="55" t="s">
        <v>30</v>
      </c>
      <c r="D44" s="46" t="s">
        <v>38</v>
      </c>
      <c r="E44" s="56">
        <v>150</v>
      </c>
      <c r="F44" s="4" t="s">
        <v>27</v>
      </c>
    </row>
    <row r="45" spans="1:6" ht="15.75" x14ac:dyDescent="0.25">
      <c r="A45" s="2">
        <v>613</v>
      </c>
      <c r="B45" s="2" t="s">
        <v>26</v>
      </c>
      <c r="C45" s="55" t="s">
        <v>31</v>
      </c>
      <c r="D45" s="46" t="s">
        <v>42</v>
      </c>
      <c r="E45" s="56">
        <v>72</v>
      </c>
      <c r="F45" s="4" t="s">
        <v>27</v>
      </c>
    </row>
    <row r="46" spans="1:6" ht="15.75" x14ac:dyDescent="0.25">
      <c r="A46" s="2">
        <v>613</v>
      </c>
      <c r="B46" s="2" t="s">
        <v>26</v>
      </c>
      <c r="C46" s="55" t="s">
        <v>31</v>
      </c>
      <c r="D46" s="46" t="s">
        <v>38</v>
      </c>
      <c r="E46" s="56">
        <v>72</v>
      </c>
      <c r="F46" s="4" t="s">
        <v>27</v>
      </c>
    </row>
    <row r="47" spans="1:6" ht="15.75" x14ac:dyDescent="0.25">
      <c r="A47" s="2">
        <v>613</v>
      </c>
      <c r="B47" s="2" t="s">
        <v>26</v>
      </c>
      <c r="C47" s="55"/>
      <c r="D47" s="46"/>
      <c r="E47" s="56"/>
      <c r="F47" s="4" t="s">
        <v>27</v>
      </c>
    </row>
    <row r="48" spans="1:6" ht="15.75" x14ac:dyDescent="0.25">
      <c r="A48" s="2">
        <v>613</v>
      </c>
      <c r="B48" s="2" t="s">
        <v>26</v>
      </c>
      <c r="C48" s="55"/>
      <c r="D48" s="46"/>
      <c r="E48" s="56"/>
      <c r="F48" s="4" t="s">
        <v>27</v>
      </c>
    </row>
    <row r="49" spans="1:6" ht="15.75" x14ac:dyDescent="0.25">
      <c r="A49" s="48" t="s">
        <v>5</v>
      </c>
      <c r="B49" s="48"/>
      <c r="C49" s="49"/>
      <c r="D49" s="50"/>
      <c r="E49" s="51">
        <f>SUM(E14:E48)</f>
        <v>9356.66</v>
      </c>
      <c r="F49" s="48"/>
    </row>
    <row r="50" spans="1:6" x14ac:dyDescent="0.25">
      <c r="C50" s="65" t="s">
        <v>17</v>
      </c>
      <c r="D50" s="66"/>
      <c r="E50" s="66"/>
      <c r="F50" s="66"/>
    </row>
    <row r="51" spans="1:6" x14ac:dyDescent="0.25">
      <c r="C51" s="67"/>
      <c r="D51" s="67"/>
      <c r="E51" s="67"/>
      <c r="F51" s="67"/>
    </row>
    <row r="53" spans="1:6" ht="15.75" x14ac:dyDescent="0.25">
      <c r="E53" s="31"/>
    </row>
    <row r="54" spans="1:6" x14ac:dyDescent="0.25">
      <c r="E54" s="32"/>
    </row>
  </sheetData>
  <mergeCells count="8">
    <mergeCell ref="A12:D12"/>
    <mergeCell ref="C50:F5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9">
      <formula1>0</formula1>
      <formula2>99999999999999</formula2>
    </dataValidation>
    <dataValidation type="decimal" allowBlank="1" showErrorMessage="1" errorTitle="Gabim ne te dhena" error="Ju lutem Shkruani Shumen" promptTitle="Shuma" prompt="Shkru" sqref="E15:E48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6" sqref="B26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22</v>
      </c>
      <c r="F9" s="70"/>
    </row>
    <row r="10" spans="1:6" x14ac:dyDescent="0.25">
      <c r="A10" s="71" t="s">
        <v>46</v>
      </c>
      <c r="B10" s="71"/>
      <c r="C10" s="71"/>
      <c r="D10" s="71"/>
      <c r="E10" s="72" t="s">
        <v>19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58"/>
      <c r="D14" s="62"/>
      <c r="E14" s="61"/>
      <c r="F14" s="27" t="s">
        <v>29</v>
      </c>
    </row>
    <row r="15" spans="1:6" x14ac:dyDescent="0.25">
      <c r="A15" s="22"/>
      <c r="B15" s="25"/>
      <c r="C15" s="39"/>
      <c r="D15" s="41"/>
      <c r="E15" s="40"/>
      <c r="F15" s="27"/>
    </row>
    <row r="16" spans="1:6" x14ac:dyDescent="0.25">
      <c r="A16" s="22"/>
      <c r="B16" s="25"/>
      <c r="C16" s="39"/>
      <c r="D16" s="41"/>
      <c r="E16" s="40"/>
      <c r="F16" s="27"/>
    </row>
    <row r="17" spans="1:6" x14ac:dyDescent="0.25">
      <c r="A17" s="28" t="s">
        <v>5</v>
      </c>
      <c r="B17" s="29"/>
      <c r="C17" s="29"/>
      <c r="D17" s="30"/>
      <c r="E17" s="38">
        <f>SUM(E14:E16)</f>
        <v>0</v>
      </c>
      <c r="F17" s="29"/>
    </row>
    <row r="18" spans="1:6" x14ac:dyDescent="0.25">
      <c r="C18" s="65" t="s">
        <v>17</v>
      </c>
      <c r="D18" s="66"/>
      <c r="E18" s="66"/>
      <c r="F18" s="66"/>
    </row>
    <row r="19" spans="1:6" x14ac:dyDescent="0.25">
      <c r="C19" s="67"/>
      <c r="D19" s="67"/>
      <c r="E19" s="67"/>
      <c r="F19" s="67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7" sqref="C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23</v>
      </c>
      <c r="F9" s="70"/>
    </row>
    <row r="10" spans="1:6" x14ac:dyDescent="0.25">
      <c r="A10" s="71" t="s">
        <v>46</v>
      </c>
      <c r="B10" s="71"/>
      <c r="C10" s="71"/>
      <c r="D10" s="71"/>
      <c r="E10" s="72" t="s">
        <v>20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32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5" t="s">
        <v>17</v>
      </c>
      <c r="D26" s="66"/>
      <c r="E26" s="66"/>
      <c r="F26" s="66"/>
    </row>
    <row r="27" spans="1:6" x14ac:dyDescent="0.25">
      <c r="C27" s="67"/>
      <c r="D27" s="67"/>
      <c r="E27" s="67"/>
      <c r="F27" s="67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0" zoomScaleNormal="70" workbookViewId="0">
      <selection activeCell="C35" sqref="C35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68" t="s">
        <v>14</v>
      </c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x14ac:dyDescent="0.25">
      <c r="A5" s="68"/>
      <c r="B5" s="68"/>
      <c r="C5" s="68"/>
      <c r="D5" s="68"/>
      <c r="E5" s="68"/>
      <c r="F5" s="68"/>
    </row>
    <row r="6" spans="1:6" x14ac:dyDescent="0.25">
      <c r="A6" s="68"/>
      <c r="B6" s="68"/>
      <c r="C6" s="68"/>
      <c r="D6" s="68"/>
      <c r="E6" s="68"/>
      <c r="F6" s="68"/>
    </row>
    <row r="7" spans="1:6" x14ac:dyDescent="0.25">
      <c r="A7" s="68"/>
      <c r="B7" s="68"/>
      <c r="C7" s="68"/>
      <c r="D7" s="68"/>
      <c r="E7" s="68"/>
      <c r="F7" s="68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69" t="s">
        <v>18</v>
      </c>
      <c r="B9" s="69"/>
      <c r="C9" s="69"/>
      <c r="D9" s="69"/>
      <c r="E9" s="70" t="s">
        <v>24</v>
      </c>
      <c r="F9" s="70"/>
    </row>
    <row r="10" spans="1:6" x14ac:dyDescent="0.25">
      <c r="A10" s="71" t="s">
        <v>47</v>
      </c>
      <c r="B10" s="71"/>
      <c r="C10" s="71"/>
      <c r="D10" s="71"/>
      <c r="E10" s="72" t="s">
        <v>21</v>
      </c>
      <c r="F10" s="72"/>
    </row>
    <row r="11" spans="1:6" x14ac:dyDescent="0.25">
      <c r="A11" s="73" t="s">
        <v>8</v>
      </c>
      <c r="B11" s="73"/>
      <c r="C11" s="73"/>
      <c r="D11" s="73"/>
      <c r="E11" s="72"/>
      <c r="F11" s="72"/>
    </row>
    <row r="12" spans="1:6" x14ac:dyDescent="0.25">
      <c r="A12" s="64"/>
      <c r="B12" s="64"/>
      <c r="C12" s="64"/>
      <c r="D12" s="64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42">
        <v>613</v>
      </c>
      <c r="B14" s="52" t="s">
        <v>26</v>
      </c>
      <c r="C14" s="33" t="s">
        <v>43</v>
      </c>
      <c r="D14" s="63" t="s">
        <v>44</v>
      </c>
      <c r="E14" s="34">
        <v>24300</v>
      </c>
      <c r="F14" s="52" t="s">
        <v>27</v>
      </c>
    </row>
    <row r="15" spans="1:6" ht="15.75" x14ac:dyDescent="0.25">
      <c r="A15" s="52">
        <v>613</v>
      </c>
      <c r="B15" s="52" t="s">
        <v>26</v>
      </c>
      <c r="C15" s="33" t="s">
        <v>43</v>
      </c>
      <c r="D15" s="53" t="s">
        <v>37</v>
      </c>
      <c r="E15" s="34">
        <v>2700</v>
      </c>
      <c r="F15" s="52" t="s">
        <v>27</v>
      </c>
    </row>
    <row r="16" spans="1:6" ht="15.75" x14ac:dyDescent="0.25">
      <c r="A16" s="35" t="s">
        <v>5</v>
      </c>
      <c r="B16" s="35"/>
      <c r="C16" s="35"/>
      <c r="D16" s="36"/>
      <c r="E16" s="37">
        <f>SUM(E14:E15)</f>
        <v>27000</v>
      </c>
      <c r="F16" s="35"/>
    </row>
    <row r="17" spans="3:6" x14ac:dyDescent="0.25">
      <c r="C17" s="65" t="s">
        <v>17</v>
      </c>
      <c r="D17" s="66"/>
      <c r="E17" s="66"/>
      <c r="F17" s="66"/>
    </row>
    <row r="18" spans="3:6" x14ac:dyDescent="0.25">
      <c r="C18" s="67"/>
      <c r="D18" s="67"/>
      <c r="E18" s="67"/>
      <c r="F18" s="67"/>
    </row>
    <row r="21" spans="3:6" x14ac:dyDescent="0.25">
      <c r="F21" s="24"/>
    </row>
  </sheetData>
  <protectedRanges>
    <protectedRange sqref="E14" name="Range2_1_1_1"/>
    <protectedRange sqref="E15" name="Range2_1_1_1_1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24" sqref="B24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68" t="s">
        <v>14</v>
      </c>
      <c r="B2" s="68"/>
      <c r="C2" s="68"/>
      <c r="D2" s="68"/>
      <c r="E2" s="68"/>
      <c r="F2" s="68"/>
      <c r="G2" s="68"/>
    </row>
    <row r="3" spans="1:9" x14ac:dyDescent="0.25">
      <c r="A3" s="68"/>
      <c r="B3" s="68"/>
      <c r="C3" s="68"/>
      <c r="D3" s="68"/>
      <c r="E3" s="68"/>
      <c r="F3" s="68"/>
      <c r="G3" s="68"/>
    </row>
    <row r="4" spans="1:9" x14ac:dyDescent="0.25">
      <c r="A4" s="68"/>
      <c r="B4" s="68"/>
      <c r="C4" s="68"/>
      <c r="D4" s="68"/>
      <c r="E4" s="68"/>
      <c r="F4" s="68"/>
      <c r="G4" s="68"/>
    </row>
    <row r="5" spans="1:9" x14ac:dyDescent="0.25">
      <c r="A5" s="68"/>
      <c r="B5" s="68"/>
      <c r="C5" s="68"/>
      <c r="D5" s="68"/>
      <c r="E5" s="68"/>
      <c r="F5" s="68"/>
      <c r="G5" s="68"/>
    </row>
    <row r="6" spans="1:9" x14ac:dyDescent="0.25">
      <c r="A6" s="68"/>
      <c r="B6" s="68"/>
      <c r="C6" s="68"/>
      <c r="D6" s="68"/>
      <c r="E6" s="68"/>
      <c r="F6" s="68"/>
      <c r="G6" s="68"/>
    </row>
    <row r="7" spans="1:9" x14ac:dyDescent="0.25">
      <c r="A7" s="68"/>
      <c r="B7" s="68"/>
      <c r="C7" s="68"/>
      <c r="D7" s="68"/>
      <c r="E7" s="68"/>
      <c r="F7" s="68"/>
      <c r="G7" s="68"/>
    </row>
    <row r="9" spans="1:9" x14ac:dyDescent="0.25">
      <c r="F9" s="70" t="s">
        <v>25</v>
      </c>
      <c r="G9" s="70"/>
    </row>
    <row r="10" spans="1:9" x14ac:dyDescent="0.25">
      <c r="A10" s="75"/>
      <c r="B10" s="75"/>
      <c r="C10" s="75"/>
      <c r="F10" s="72" t="s">
        <v>5</v>
      </c>
      <c r="G10" s="72"/>
    </row>
    <row r="11" spans="1:9" x14ac:dyDescent="0.25">
      <c r="F11" s="72"/>
      <c r="G11" s="72"/>
    </row>
    <row r="12" spans="1:9" x14ac:dyDescent="0.25">
      <c r="B12" s="21" t="s">
        <v>48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Sherbime'!E49</f>
        <v>9356.66</v>
      </c>
      <c r="D14" s="12">
        <f>'Shpenzime Komunale'!E17</f>
        <v>0</v>
      </c>
      <c r="E14" s="12">
        <f>'Subvencione &amp; transfere'!E25</f>
        <v>0</v>
      </c>
      <c r="F14" s="12">
        <f>'Investime Kapitale'!E16</f>
        <v>27000</v>
      </c>
      <c r="G14" s="12">
        <f>C14+D14+E14+F14</f>
        <v>36356.660000000003</v>
      </c>
    </row>
    <row r="15" spans="1:9" x14ac:dyDescent="0.25">
      <c r="B15" s="76"/>
      <c r="C15" s="76"/>
      <c r="D15" s="76"/>
      <c r="E15" s="76"/>
      <c r="F15" s="76"/>
      <c r="G15" s="17"/>
    </row>
    <row r="16" spans="1:9" ht="18" x14ac:dyDescent="0.4">
      <c r="G16" s="20">
        <f>G14+G15</f>
        <v>36356.660000000003</v>
      </c>
      <c r="I16" s="23"/>
    </row>
    <row r="17" spans="2:7" x14ac:dyDescent="0.25">
      <c r="B17" s="74"/>
      <c r="C17" s="74"/>
      <c r="D17" s="74"/>
      <c r="E17" s="74"/>
      <c r="F17" s="74"/>
      <c r="G17" s="74"/>
    </row>
    <row r="18" spans="2:7" x14ac:dyDescent="0.25">
      <c r="B18" s="74"/>
      <c r="C18" s="74"/>
      <c r="D18" s="74"/>
      <c r="E18" s="74"/>
      <c r="F18" s="74"/>
      <c r="G18" s="74"/>
    </row>
    <row r="19" spans="2:7" x14ac:dyDescent="0.25">
      <c r="B19" s="74"/>
      <c r="C19" s="74"/>
      <c r="D19" s="74"/>
      <c r="E19" s="74"/>
      <c r="F19" s="74"/>
      <c r="G19" s="74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2024-04-22T06:27:19Z</dcterms:modified>
</cp:coreProperties>
</file>