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3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/>
</workbook>
</file>

<file path=xl/calcChain.xml><?xml version="1.0" encoding="utf-8"?>
<calcChain xmlns="http://schemas.openxmlformats.org/spreadsheetml/2006/main">
  <c r="E59" i="12" l="1"/>
  <c r="E40" i="11" l="1"/>
  <c r="E17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<sst xmlns="http://schemas.openxmlformats.org/spreadsheetml/2006/main" count="352" uniqueCount="70">
  <si>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</si>
  <si>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</si>
  <si>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</si>
  <si>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</si>
  <si>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</si>
  <si>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</si>
  <si>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</si>
  <si>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</si>
  <si>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</si>
  <si>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</si>
  <si>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</si>
  <si>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</si>
  <si>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</si>
  <si>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</si>
  <si>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</si>
  <si>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</si>
  <si>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</si>
  <si>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</si>
  <si>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</si>
  <si>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</si>
  <si>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</si>
  <si>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</si>
  <si>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</si>
  <si>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</si>
  <si>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</si>
  <si>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</si>
  <si>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</si>
  <si>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</si>
  <si>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</si>
  <si>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</si>
  <si>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 xml:space="preserve">D.P.Z "Statori" </t>
  </si>
  <si>
    <t>Posta e Kosoves</t>
  </si>
  <si>
    <t>Elektro Ari</t>
  </si>
  <si>
    <t>Centrum</t>
  </si>
  <si>
    <t>Premium Bakery</t>
  </si>
  <si>
    <t xml:space="preserve">Petrol Company </t>
  </si>
  <si>
    <t>Instituti i Mjekesise se Punes</t>
  </si>
  <si>
    <t>Beni dona</t>
  </si>
  <si>
    <t>21.11.2022</t>
  </si>
  <si>
    <t>30.12.2022</t>
  </si>
  <si>
    <t>04.10.2022</t>
  </si>
  <si>
    <t>07.12.2022</t>
  </si>
  <si>
    <t>06.06.2022</t>
  </si>
  <si>
    <t>16.12.2022</t>
  </si>
  <si>
    <t>20.12.2022</t>
  </si>
  <si>
    <t>07.11.2022</t>
  </si>
  <si>
    <t>14.12.2022</t>
  </si>
  <si>
    <t>26.12.2022</t>
  </si>
  <si>
    <t>30.11.2022</t>
  </si>
  <si>
    <t>31.10.2022</t>
  </si>
  <si>
    <t>31.12.2022</t>
  </si>
  <si>
    <t>23.12.2022</t>
  </si>
  <si>
    <t>12.07.2022</t>
  </si>
  <si>
    <t>29.08.2022</t>
  </si>
  <si>
    <t>Kesko</t>
  </si>
  <si>
    <t>KRU Prishtina</t>
  </si>
  <si>
    <t>Pastrimi</t>
  </si>
  <si>
    <t>05.12.2022</t>
  </si>
  <si>
    <t>21.12.2022</t>
  </si>
  <si>
    <t>27.12.2022</t>
  </si>
  <si>
    <t>22.12.2022</t>
  </si>
  <si>
    <t>29.12.2022</t>
  </si>
  <si>
    <t>08.12.2022</t>
  </si>
  <si>
    <t>30.09.2022</t>
  </si>
  <si>
    <t>NPSH Bageri</t>
  </si>
  <si>
    <t xml:space="preserve">Komuna e Lipjanit </t>
  </si>
  <si>
    <t>Shkurt  2023</t>
  </si>
  <si>
    <t>Muaji i Raportimit:Shkurt 2023</t>
  </si>
  <si>
    <t>Muaji i Raportimit: Shkurt  2023</t>
  </si>
  <si>
    <t>Muaji i Raportimit : Shkurt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</si>
</sst>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3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1" fillId="0" borderId="5" xfId="0" applyFont="1" applyBorder="1" applyAlignment="1">
      <alignment horizontal="right" wrapText="1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5" xfId="0" applyNumberFormat="1" applyFont="1" applyFill="1" applyBorder="1" applyAlignment="1" applyProtection="1">
      <alignment horizontal="right" wrapText="1"/>
    </xf>
    <xf numFmtId="49" fontId="14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/>
    </xf>
    <xf numFmtId="0" fontId="14" fillId="0" borderId="8" xfId="0" applyFont="1" applyFill="1" applyBorder="1" applyAlignment="1">
      <alignment horizontal="left" vertical="top" wrapText="1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5" xfId="0" applyFont="1" applyFill="1" applyBorder="1" applyAlignment="1" applyProtection="1">
      <alignment horizontal="left" wrapText="1"/>
      <protection locked="0"/>
    </xf>
    <xf numFmtId="0" fontId="14" fillId="0" borderId="10" xfId="0" applyFont="1" applyFill="1" applyBorder="1" applyAlignment="1">
      <alignment horizontal="left" vertical="top" wrapText="1"/>
    </xf>
    <xf numFmtId="4" fontId="14" fillId="0" borderId="10" xfId="0" applyNumberFormat="1" applyFont="1" applyFill="1" applyBorder="1" applyAlignment="1">
      <alignment horizontal="right" wrapText="1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0" fontId="14" fillId="0" borderId="7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4" fontId="14" fillId="0" borderId="11" xfId="0" applyNumberFormat="1" applyFont="1" applyBorder="1" applyAlignment="1"/>
    <xf numFmtId="0" fontId="14" fillId="0" borderId="1" xfId="0" applyFont="1" applyBorder="1"/>
    <xf numFmtId="0" fontId="14" fillId="0" borderId="7" xfId="0" applyFont="1" applyBorder="1"/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10" workbookViewId="0">
      <selection activeCell="C19" sqref="C19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16</v>
      </c>
      <c r="F9" s="76"/>
    </row>
    <row r="10" spans="1:6" x14ac:dyDescent="0.25">
      <c r="A10" s="77" t="s">
        <v>69</v>
      </c>
      <c r="B10" s="77"/>
      <c r="C10" s="77"/>
      <c r="D10" s="77"/>
      <c r="E10" s="78" t="s">
        <v>15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30</v>
      </c>
      <c r="D14" s="60" t="s">
        <v>38</v>
      </c>
      <c r="E14" s="52">
        <v>95</v>
      </c>
      <c r="F14" s="4" t="s">
        <v>27</v>
      </c>
    </row>
    <row r="15" spans="1:6" ht="16.5" thickBot="1" x14ac:dyDescent="0.3">
      <c r="A15" s="2">
        <v>613</v>
      </c>
      <c r="B15" s="2" t="s">
        <v>26</v>
      </c>
      <c r="C15" s="58" t="s">
        <v>31</v>
      </c>
      <c r="D15" s="61" t="s">
        <v>42</v>
      </c>
      <c r="E15" s="62">
        <v>9658.35</v>
      </c>
      <c r="F15" s="4" t="s">
        <v>27</v>
      </c>
    </row>
    <row r="16" spans="1:6" ht="16.5" thickTop="1" x14ac:dyDescent="0.25">
      <c r="A16" s="2">
        <v>613</v>
      </c>
      <c r="B16" s="2" t="s">
        <v>26</v>
      </c>
      <c r="C16" s="54" t="s">
        <v>32</v>
      </c>
      <c r="D16" s="46" t="s">
        <v>45</v>
      </c>
      <c r="E16" s="55">
        <v>56</v>
      </c>
      <c r="F16" s="4" t="s">
        <v>27</v>
      </c>
    </row>
    <row r="17" spans="1:6" ht="15.75" x14ac:dyDescent="0.25">
      <c r="A17" s="2">
        <v>613</v>
      </c>
      <c r="B17" s="2" t="s">
        <v>26</v>
      </c>
      <c r="C17" s="54" t="s">
        <v>32</v>
      </c>
      <c r="D17" s="46" t="s">
        <v>45</v>
      </c>
      <c r="E17" s="55">
        <v>65.5</v>
      </c>
      <c r="F17" s="4" t="s">
        <v>27</v>
      </c>
    </row>
    <row r="18" spans="1:6" ht="15.75" x14ac:dyDescent="0.25">
      <c r="A18" s="2">
        <v>613</v>
      </c>
      <c r="B18" s="2" t="s">
        <v>26</v>
      </c>
      <c r="C18" s="54" t="s">
        <v>33</v>
      </c>
      <c r="D18" s="46" t="s">
        <v>46</v>
      </c>
      <c r="E18" s="55">
        <v>312</v>
      </c>
      <c r="F18" s="4" t="s">
        <v>27</v>
      </c>
    </row>
    <row r="19" spans="1:6" ht="15.75" x14ac:dyDescent="0.25">
      <c r="A19" s="2">
        <v>613</v>
      </c>
      <c r="B19" s="2" t="s">
        <v>26</v>
      </c>
      <c r="C19" s="54" t="s">
        <v>33</v>
      </c>
      <c r="D19" s="46" t="s">
        <v>47</v>
      </c>
      <c r="E19" s="55">
        <v>442</v>
      </c>
      <c r="F19" s="4" t="s">
        <v>27</v>
      </c>
    </row>
    <row r="20" spans="1:6" ht="15.75" x14ac:dyDescent="0.25">
      <c r="A20" s="2">
        <v>613</v>
      </c>
      <c r="B20" s="2" t="s">
        <v>26</v>
      </c>
      <c r="C20" s="54" t="s">
        <v>34</v>
      </c>
      <c r="D20" s="46" t="s">
        <v>39</v>
      </c>
      <c r="E20" s="55">
        <v>24.8</v>
      </c>
      <c r="F20" s="4" t="s">
        <v>27</v>
      </c>
    </row>
    <row r="21" spans="1:6" ht="15.75" x14ac:dyDescent="0.25">
      <c r="A21" s="2">
        <v>613</v>
      </c>
      <c r="B21" s="2" t="s">
        <v>26</v>
      </c>
      <c r="C21" s="54" t="s">
        <v>34</v>
      </c>
      <c r="D21" s="46" t="s">
        <v>39</v>
      </c>
      <c r="E21" s="55">
        <v>31</v>
      </c>
      <c r="F21" s="4" t="s">
        <v>27</v>
      </c>
    </row>
    <row r="22" spans="1:6" ht="15.75" x14ac:dyDescent="0.25">
      <c r="A22" s="2">
        <v>613</v>
      </c>
      <c r="B22" s="2" t="s">
        <v>26</v>
      </c>
      <c r="C22" s="54" t="s">
        <v>34</v>
      </c>
      <c r="D22" s="46" t="s">
        <v>39</v>
      </c>
      <c r="E22" s="55">
        <v>107.05</v>
      </c>
      <c r="F22" s="4" t="s">
        <v>27</v>
      </c>
    </row>
    <row r="23" spans="1:6" ht="15.75" x14ac:dyDescent="0.25">
      <c r="A23" s="2">
        <v>613</v>
      </c>
      <c r="B23" s="2" t="s">
        <v>26</v>
      </c>
      <c r="C23" s="54" t="s">
        <v>34</v>
      </c>
      <c r="D23" s="46" t="s">
        <v>39</v>
      </c>
      <c r="E23" s="55">
        <v>41.64</v>
      </c>
      <c r="F23" s="4" t="s">
        <v>27</v>
      </c>
    </row>
    <row r="24" spans="1:6" ht="15.75" x14ac:dyDescent="0.25">
      <c r="A24" s="2">
        <v>613</v>
      </c>
      <c r="B24" s="2" t="s">
        <v>26</v>
      </c>
      <c r="C24" s="54" t="s">
        <v>35</v>
      </c>
      <c r="D24" s="46" t="s">
        <v>48</v>
      </c>
      <c r="E24" s="55">
        <v>2078.4899999999998</v>
      </c>
      <c r="F24" s="4" t="s">
        <v>27</v>
      </c>
    </row>
    <row r="25" spans="1:6" ht="15.75" x14ac:dyDescent="0.25">
      <c r="A25" s="2">
        <v>613</v>
      </c>
      <c r="B25" s="2" t="s">
        <v>26</v>
      </c>
      <c r="C25" s="54" t="s">
        <v>35</v>
      </c>
      <c r="D25" s="46" t="s">
        <v>49</v>
      </c>
      <c r="E25" s="55">
        <v>2474.2199999999998</v>
      </c>
      <c r="F25" s="4" t="s">
        <v>27</v>
      </c>
    </row>
    <row r="26" spans="1:6" ht="15.75" x14ac:dyDescent="0.25">
      <c r="A26" s="2">
        <v>613</v>
      </c>
      <c r="B26" s="2" t="s">
        <v>26</v>
      </c>
      <c r="C26" s="54" t="s">
        <v>35</v>
      </c>
      <c r="D26" s="46" t="s">
        <v>48</v>
      </c>
      <c r="E26" s="55">
        <v>2370.52</v>
      </c>
      <c r="F26" s="4" t="s">
        <v>27</v>
      </c>
    </row>
    <row r="27" spans="1:6" ht="15.75" x14ac:dyDescent="0.25">
      <c r="A27" s="2">
        <v>613</v>
      </c>
      <c r="B27" s="2" t="s">
        <v>26</v>
      </c>
      <c r="C27" s="54" t="s">
        <v>35</v>
      </c>
      <c r="D27" s="46" t="s">
        <v>50</v>
      </c>
      <c r="E27" s="55">
        <v>1283.9000000000001</v>
      </c>
      <c r="F27" s="4" t="s">
        <v>27</v>
      </c>
    </row>
    <row r="28" spans="1:6" ht="15.75" x14ac:dyDescent="0.25">
      <c r="A28" s="2">
        <v>613</v>
      </c>
      <c r="B28" s="2" t="s">
        <v>26</v>
      </c>
      <c r="C28" s="54" t="s">
        <v>35</v>
      </c>
      <c r="D28" s="46" t="s">
        <v>50</v>
      </c>
      <c r="E28" s="55">
        <v>89.87</v>
      </c>
      <c r="F28" s="4" t="s">
        <v>27</v>
      </c>
    </row>
    <row r="29" spans="1:6" ht="15.75" x14ac:dyDescent="0.25">
      <c r="A29" s="2">
        <v>613</v>
      </c>
      <c r="B29" s="2" t="s">
        <v>26</v>
      </c>
      <c r="C29" s="54" t="s">
        <v>35</v>
      </c>
      <c r="D29" s="46" t="s">
        <v>50</v>
      </c>
      <c r="E29" s="55">
        <v>1995.53</v>
      </c>
      <c r="F29" s="4" t="s">
        <v>27</v>
      </c>
    </row>
    <row r="30" spans="1:6" ht="15.75" x14ac:dyDescent="0.25">
      <c r="A30" s="2">
        <v>613</v>
      </c>
      <c r="B30" s="2" t="s">
        <v>26</v>
      </c>
      <c r="C30" s="54" t="s">
        <v>35</v>
      </c>
      <c r="D30" s="46" t="s">
        <v>50</v>
      </c>
      <c r="E30" s="55">
        <v>225.72</v>
      </c>
      <c r="F30" s="4" t="s">
        <v>27</v>
      </c>
    </row>
    <row r="31" spans="1:6" ht="15.75" x14ac:dyDescent="0.25">
      <c r="A31" s="2">
        <v>613</v>
      </c>
      <c r="B31" s="2" t="s">
        <v>26</v>
      </c>
      <c r="C31" s="54" t="s">
        <v>35</v>
      </c>
      <c r="D31" s="46" t="s">
        <v>50</v>
      </c>
      <c r="E31" s="55">
        <v>1032.26</v>
      </c>
      <c r="F31" s="4" t="s">
        <v>27</v>
      </c>
    </row>
    <row r="32" spans="1:6" ht="15.75" x14ac:dyDescent="0.25">
      <c r="A32" s="2">
        <v>613</v>
      </c>
      <c r="B32" s="2" t="s">
        <v>26</v>
      </c>
      <c r="C32" s="54" t="s">
        <v>35</v>
      </c>
      <c r="D32" s="46" t="s">
        <v>50</v>
      </c>
      <c r="E32" s="55">
        <v>65.63</v>
      </c>
      <c r="F32" s="4" t="s">
        <v>27</v>
      </c>
    </row>
    <row r="33" spans="1:6" ht="15.75" x14ac:dyDescent="0.25">
      <c r="A33" s="2">
        <v>613</v>
      </c>
      <c r="B33" s="2" t="s">
        <v>26</v>
      </c>
      <c r="C33" s="54" t="s">
        <v>35</v>
      </c>
      <c r="D33" s="46" t="s">
        <v>50</v>
      </c>
      <c r="E33" s="55">
        <v>3851.7</v>
      </c>
      <c r="F33" s="4" t="s">
        <v>27</v>
      </c>
    </row>
    <row r="34" spans="1:6" ht="15.75" x14ac:dyDescent="0.25">
      <c r="A34" s="2">
        <v>613</v>
      </c>
      <c r="B34" s="2" t="s">
        <v>26</v>
      </c>
      <c r="C34" s="54" t="s">
        <v>35</v>
      </c>
      <c r="D34" s="46" t="s">
        <v>50</v>
      </c>
      <c r="E34" s="55">
        <v>1907.02</v>
      </c>
      <c r="F34" s="4" t="s">
        <v>27</v>
      </c>
    </row>
    <row r="35" spans="1:6" ht="15.75" x14ac:dyDescent="0.25">
      <c r="A35" s="2">
        <v>613</v>
      </c>
      <c r="B35" s="2" t="s">
        <v>26</v>
      </c>
      <c r="C35" s="54" t="s">
        <v>35</v>
      </c>
      <c r="D35" s="46" t="s">
        <v>50</v>
      </c>
      <c r="E35" s="55">
        <v>67.06</v>
      </c>
      <c r="F35" s="4" t="s">
        <v>27</v>
      </c>
    </row>
    <row r="36" spans="1:6" ht="15.75" x14ac:dyDescent="0.25">
      <c r="A36" s="2">
        <v>613</v>
      </c>
      <c r="B36" s="2" t="s">
        <v>26</v>
      </c>
      <c r="C36" s="54" t="s">
        <v>36</v>
      </c>
      <c r="D36" s="46" t="s">
        <v>51</v>
      </c>
      <c r="E36" s="55">
        <v>150</v>
      </c>
      <c r="F36" s="4" t="s">
        <v>27</v>
      </c>
    </row>
    <row r="37" spans="1:6" ht="15.75" x14ac:dyDescent="0.25">
      <c r="A37" s="2">
        <v>613</v>
      </c>
      <c r="B37" s="2" t="s">
        <v>26</v>
      </c>
      <c r="C37" s="54" t="s">
        <v>37</v>
      </c>
      <c r="D37" s="46" t="s">
        <v>52</v>
      </c>
      <c r="E37" s="55">
        <v>145.30000000000001</v>
      </c>
      <c r="F37" s="4" t="s">
        <v>27</v>
      </c>
    </row>
    <row r="38" spans="1:6" ht="15.75" x14ac:dyDescent="0.25">
      <c r="A38" s="2">
        <v>613</v>
      </c>
      <c r="B38" s="2" t="s">
        <v>26</v>
      </c>
      <c r="C38" s="54" t="s">
        <v>37</v>
      </c>
      <c r="D38" s="46" t="s">
        <v>53</v>
      </c>
      <c r="E38" s="55">
        <v>65.45</v>
      </c>
      <c r="F38" s="4" t="s">
        <v>27</v>
      </c>
    </row>
    <row r="39" spans="1:6" ht="15.75" x14ac:dyDescent="0.25">
      <c r="A39" s="2">
        <v>613</v>
      </c>
      <c r="B39" s="2" t="s">
        <v>26</v>
      </c>
      <c r="C39" s="54"/>
      <c r="D39" s="46"/>
      <c r="E39" s="55"/>
      <c r="F39" s="4" t="s">
        <v>27</v>
      </c>
    </row>
    <row r="40" spans="1:6" ht="15.75" x14ac:dyDescent="0.25">
      <c r="A40" s="47" t="s">
        <v>5</v>
      </c>
      <c r="B40" s="47"/>
      <c r="C40" s="48"/>
      <c r="D40" s="49"/>
      <c r="E40" s="50">
        <f>SUM(E14:E39)</f>
        <v>28636.01</v>
      </c>
      <c r="F40" s="47"/>
    </row>
    <row r="41" spans="1:6" x14ac:dyDescent="0.25">
      <c r="C41" s="71" t="s">
        <v>17</v>
      </c>
      <c r="D41" s="72"/>
      <c r="E41" s="72"/>
      <c r="F41" s="72"/>
    </row>
    <row r="42" spans="1:6" x14ac:dyDescent="0.25">
      <c r="C42" s="73"/>
      <c r="D42" s="73"/>
      <c r="E42" s="73"/>
      <c r="F42" s="73"/>
    </row>
    <row r="44" spans="1:6" ht="15.75" x14ac:dyDescent="0.25">
      <c r="E44" s="31"/>
    </row>
    <row r="45" spans="1:6" x14ac:dyDescent="0.25">
      <c r="E45" s="32"/>
    </row>
  </sheetData>
  <protectedRanges>
    <protectedRange sqref="E14" name="Range2_1_1_1"/>
  </protectedRanges>
  <mergeCells count="8">
    <mergeCell ref="A12:D12"/>
    <mergeCell ref="C41:F42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40">
      <formula1>0</formula1>
      <formula2>99999999999999</formula2>
    </dataValidation>
    <dataValidation type="decimal" allowBlank="1" showErrorMessage="1" errorTitle="Gabim ne te dhena" error="Ju lutem Shkruani Shumen" promptTitle="Shuma" prompt="Shkru" sqref="E14 E16:E39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B16" sqref="B16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22</v>
      </c>
      <c r="F9" s="76"/>
    </row>
    <row r="10" spans="1:6" x14ac:dyDescent="0.25">
      <c r="A10" s="77" t="s">
        <v>68</v>
      </c>
      <c r="B10" s="77"/>
      <c r="C10" s="77"/>
      <c r="D10" s="77"/>
      <c r="E10" s="78" t="s">
        <v>19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63" t="s">
        <v>54</v>
      </c>
      <c r="D14" s="68" t="s">
        <v>44</v>
      </c>
      <c r="E14" s="66">
        <v>226.5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63" t="s">
        <v>54</v>
      </c>
      <c r="D15" s="68" t="s">
        <v>61</v>
      </c>
      <c r="E15" s="66">
        <v>167.25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63" t="s">
        <v>54</v>
      </c>
      <c r="D16" s="68" t="s">
        <v>47</v>
      </c>
      <c r="E16" s="66">
        <v>6.42</v>
      </c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63" t="s">
        <v>54</v>
      </c>
      <c r="D17" s="68" t="s">
        <v>57</v>
      </c>
      <c r="E17" s="66">
        <v>9.6300000000000008</v>
      </c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59" t="s">
        <v>54</v>
      </c>
      <c r="D18" s="69" t="s">
        <v>60</v>
      </c>
      <c r="E18" s="67">
        <v>30.72</v>
      </c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59" t="s">
        <v>54</v>
      </c>
      <c r="D19" s="69" t="s">
        <v>60</v>
      </c>
      <c r="E19" s="67">
        <v>288.5</v>
      </c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59" t="s">
        <v>54</v>
      </c>
      <c r="D20" s="69" t="s">
        <v>60</v>
      </c>
      <c r="E20" s="67">
        <v>12.84</v>
      </c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59" t="s">
        <v>54</v>
      </c>
      <c r="D21" s="69" t="s">
        <v>60</v>
      </c>
      <c r="E21" s="67">
        <v>13.88</v>
      </c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59" t="s">
        <v>54</v>
      </c>
      <c r="D22" s="69" t="s">
        <v>59</v>
      </c>
      <c r="E22" s="67">
        <v>371.91</v>
      </c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59" t="s">
        <v>54</v>
      </c>
      <c r="D23" s="69" t="s">
        <v>60</v>
      </c>
      <c r="E23" s="67">
        <v>558.33000000000004</v>
      </c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59" t="s">
        <v>54</v>
      </c>
      <c r="D24" s="69" t="s">
        <v>60</v>
      </c>
      <c r="E24" s="67">
        <v>400.74</v>
      </c>
      <c r="F24" s="27" t="s">
        <v>29</v>
      </c>
    </row>
    <row r="25" spans="1:6" ht="17.25" thickTop="1" thickBot="1" x14ac:dyDescent="0.3">
      <c r="A25" s="22">
        <v>613</v>
      </c>
      <c r="B25" s="25" t="s">
        <v>26</v>
      </c>
      <c r="C25" s="59" t="s">
        <v>54</v>
      </c>
      <c r="D25" s="69" t="s">
        <v>41</v>
      </c>
      <c r="E25" s="67">
        <v>376.9</v>
      </c>
      <c r="F25" s="27" t="s">
        <v>29</v>
      </c>
    </row>
    <row r="26" spans="1:6" ht="17.25" thickTop="1" thickBot="1" x14ac:dyDescent="0.3">
      <c r="A26" s="22">
        <v>613</v>
      </c>
      <c r="B26" s="25" t="s">
        <v>26</v>
      </c>
      <c r="C26" s="59" t="s">
        <v>54</v>
      </c>
      <c r="D26" s="69" t="s">
        <v>41</v>
      </c>
      <c r="E26" s="67">
        <v>14.56</v>
      </c>
      <c r="F26" s="27" t="s">
        <v>29</v>
      </c>
    </row>
    <row r="27" spans="1:6" ht="17.25" thickTop="1" thickBot="1" x14ac:dyDescent="0.3">
      <c r="A27" s="22">
        <v>613</v>
      </c>
      <c r="B27" s="25" t="s">
        <v>26</v>
      </c>
      <c r="C27" s="59" t="s">
        <v>54</v>
      </c>
      <c r="D27" s="69" t="s">
        <v>41</v>
      </c>
      <c r="E27" s="67">
        <v>278.91000000000003</v>
      </c>
      <c r="F27" s="27" t="s">
        <v>29</v>
      </c>
    </row>
    <row r="28" spans="1:6" ht="17.25" thickTop="1" thickBot="1" x14ac:dyDescent="0.3">
      <c r="A28" s="22">
        <v>613</v>
      </c>
      <c r="B28" s="25" t="s">
        <v>26</v>
      </c>
      <c r="C28" s="59" t="s">
        <v>54</v>
      </c>
      <c r="D28" s="69" t="s">
        <v>58</v>
      </c>
      <c r="E28" s="67">
        <v>455.64</v>
      </c>
      <c r="F28" s="27" t="s">
        <v>29</v>
      </c>
    </row>
    <row r="29" spans="1:6" ht="17.25" thickTop="1" thickBot="1" x14ac:dyDescent="0.3">
      <c r="A29" s="22">
        <v>613</v>
      </c>
      <c r="B29" s="25" t="s">
        <v>26</v>
      </c>
      <c r="C29" s="59" t="s">
        <v>54</v>
      </c>
      <c r="D29" s="69" t="s">
        <v>58</v>
      </c>
      <c r="E29" s="67">
        <v>13.88</v>
      </c>
      <c r="F29" s="27" t="s">
        <v>29</v>
      </c>
    </row>
    <row r="30" spans="1:6" ht="17.25" thickTop="1" thickBot="1" x14ac:dyDescent="0.3">
      <c r="A30" s="22">
        <v>613</v>
      </c>
      <c r="B30" s="25" t="s">
        <v>26</v>
      </c>
      <c r="C30" s="59" t="s">
        <v>54</v>
      </c>
      <c r="D30" s="69" t="s">
        <v>58</v>
      </c>
      <c r="E30" s="67">
        <v>20.74</v>
      </c>
      <c r="F30" s="27" t="s">
        <v>29</v>
      </c>
    </row>
    <row r="31" spans="1:6" ht="17.25" thickTop="1" thickBot="1" x14ac:dyDescent="0.3">
      <c r="A31" s="22">
        <v>613</v>
      </c>
      <c r="B31" s="25" t="s">
        <v>26</v>
      </c>
      <c r="C31" s="59" t="s">
        <v>54</v>
      </c>
      <c r="D31" s="69" t="s">
        <v>60</v>
      </c>
      <c r="E31" s="67">
        <v>414.74</v>
      </c>
      <c r="F31" s="27" t="s">
        <v>29</v>
      </c>
    </row>
    <row r="32" spans="1:6" ht="17.25" thickTop="1" thickBot="1" x14ac:dyDescent="0.3">
      <c r="A32" s="22">
        <v>613</v>
      </c>
      <c r="B32" s="25" t="s">
        <v>26</v>
      </c>
      <c r="C32" s="59" t="s">
        <v>54</v>
      </c>
      <c r="D32" s="69" t="s">
        <v>59</v>
      </c>
      <c r="E32" s="67">
        <v>155.57</v>
      </c>
      <c r="F32" s="27" t="s">
        <v>29</v>
      </c>
    </row>
    <row r="33" spans="1:6" ht="17.25" thickTop="1" thickBot="1" x14ac:dyDescent="0.3">
      <c r="A33" s="22">
        <v>613</v>
      </c>
      <c r="B33" s="25" t="s">
        <v>26</v>
      </c>
      <c r="C33" s="59" t="s">
        <v>54</v>
      </c>
      <c r="D33" s="69" t="s">
        <v>59</v>
      </c>
      <c r="E33" s="67">
        <v>815.02</v>
      </c>
      <c r="F33" s="27" t="s">
        <v>29</v>
      </c>
    </row>
    <row r="34" spans="1:6" ht="17.25" thickTop="1" thickBot="1" x14ac:dyDescent="0.3">
      <c r="A34" s="22">
        <v>613</v>
      </c>
      <c r="B34" s="25" t="s">
        <v>26</v>
      </c>
      <c r="C34" s="59" t="s">
        <v>54</v>
      </c>
      <c r="D34" s="69" t="s">
        <v>59</v>
      </c>
      <c r="E34" s="67">
        <v>102.98</v>
      </c>
      <c r="F34" s="27" t="s">
        <v>29</v>
      </c>
    </row>
    <row r="35" spans="1:6" ht="17.25" thickTop="1" thickBot="1" x14ac:dyDescent="0.3">
      <c r="A35" s="22">
        <v>613</v>
      </c>
      <c r="B35" s="25" t="s">
        <v>26</v>
      </c>
      <c r="C35" s="59" t="s">
        <v>54</v>
      </c>
      <c r="D35" s="69" t="s">
        <v>43</v>
      </c>
      <c r="E35" s="67">
        <v>381.69</v>
      </c>
      <c r="F35" s="27" t="s">
        <v>29</v>
      </c>
    </row>
    <row r="36" spans="1:6" ht="16.5" thickTop="1" x14ac:dyDescent="0.25">
      <c r="A36" s="22">
        <v>613</v>
      </c>
      <c r="B36" s="25" t="s">
        <v>26</v>
      </c>
      <c r="C36" s="59" t="s">
        <v>54</v>
      </c>
      <c r="D36" s="69" t="s">
        <v>51</v>
      </c>
      <c r="E36" s="67">
        <v>188.01</v>
      </c>
      <c r="F36" s="27" t="s">
        <v>29</v>
      </c>
    </row>
    <row r="37" spans="1:6" ht="15.75" x14ac:dyDescent="0.25">
      <c r="A37" s="22">
        <v>613</v>
      </c>
      <c r="B37" s="25" t="s">
        <v>26</v>
      </c>
      <c r="C37" s="54" t="s">
        <v>55</v>
      </c>
      <c r="D37" s="69" t="s">
        <v>62</v>
      </c>
      <c r="E37" s="67">
        <v>7147.64</v>
      </c>
      <c r="F37" s="27" t="s">
        <v>29</v>
      </c>
    </row>
    <row r="38" spans="1:6" ht="15.75" x14ac:dyDescent="0.25">
      <c r="A38" s="22">
        <v>613</v>
      </c>
      <c r="B38" s="25" t="s">
        <v>26</v>
      </c>
      <c r="C38" s="54" t="s">
        <v>55</v>
      </c>
      <c r="D38" s="69" t="s">
        <v>62</v>
      </c>
      <c r="E38" s="67">
        <v>8631.77</v>
      </c>
      <c r="F38" s="27" t="s">
        <v>29</v>
      </c>
    </row>
    <row r="39" spans="1:6" ht="15.75" x14ac:dyDescent="0.25">
      <c r="A39" s="22">
        <v>613</v>
      </c>
      <c r="B39" s="25" t="s">
        <v>26</v>
      </c>
      <c r="C39" s="54" t="s">
        <v>55</v>
      </c>
      <c r="D39" s="69" t="s">
        <v>62</v>
      </c>
      <c r="E39" s="67">
        <v>686.88</v>
      </c>
      <c r="F39" s="27" t="s">
        <v>29</v>
      </c>
    </row>
    <row r="40" spans="1:6" ht="15.75" x14ac:dyDescent="0.25">
      <c r="A40" s="22">
        <v>613</v>
      </c>
      <c r="B40" s="25" t="s">
        <v>26</v>
      </c>
      <c r="C40" s="54" t="s">
        <v>56</v>
      </c>
      <c r="D40" s="69" t="s">
        <v>50</v>
      </c>
      <c r="E40" s="67">
        <v>43.28</v>
      </c>
      <c r="F40" s="27" t="s">
        <v>29</v>
      </c>
    </row>
    <row r="41" spans="1:6" ht="15.75" x14ac:dyDescent="0.25">
      <c r="A41" s="22">
        <v>613</v>
      </c>
      <c r="B41" s="25" t="s">
        <v>26</v>
      </c>
      <c r="C41" s="54" t="s">
        <v>56</v>
      </c>
      <c r="D41" s="69" t="s">
        <v>50</v>
      </c>
      <c r="E41" s="67">
        <v>905.36</v>
      </c>
      <c r="F41" s="27" t="s">
        <v>29</v>
      </c>
    </row>
    <row r="42" spans="1:6" ht="15.75" x14ac:dyDescent="0.25">
      <c r="A42" s="22">
        <v>613</v>
      </c>
      <c r="B42" s="25" t="s">
        <v>26</v>
      </c>
      <c r="C42" s="54" t="s">
        <v>56</v>
      </c>
      <c r="D42" s="69" t="s">
        <v>50</v>
      </c>
      <c r="E42" s="67">
        <v>43.28</v>
      </c>
      <c r="F42" s="27" t="s">
        <v>29</v>
      </c>
    </row>
    <row r="43" spans="1:6" ht="15.75" x14ac:dyDescent="0.25">
      <c r="A43" s="22">
        <v>613</v>
      </c>
      <c r="B43" s="25" t="s">
        <v>26</v>
      </c>
      <c r="C43" s="54" t="s">
        <v>56</v>
      </c>
      <c r="D43" s="69" t="s">
        <v>50</v>
      </c>
      <c r="E43" s="67">
        <v>101.32</v>
      </c>
      <c r="F43" s="27" t="s">
        <v>29</v>
      </c>
    </row>
    <row r="44" spans="1:6" ht="15.75" x14ac:dyDescent="0.25">
      <c r="A44" s="22">
        <v>613</v>
      </c>
      <c r="B44" s="25" t="s">
        <v>26</v>
      </c>
      <c r="C44" s="54" t="s">
        <v>56</v>
      </c>
      <c r="D44" s="69" t="s">
        <v>50</v>
      </c>
      <c r="E44" s="67">
        <v>86.57</v>
      </c>
      <c r="F44" s="27" t="s">
        <v>29</v>
      </c>
    </row>
    <row r="45" spans="1:6" ht="15.75" x14ac:dyDescent="0.25">
      <c r="A45" s="22">
        <v>613</v>
      </c>
      <c r="B45" s="25" t="s">
        <v>26</v>
      </c>
      <c r="C45" s="54" t="s">
        <v>56</v>
      </c>
      <c r="D45" s="69" t="s">
        <v>50</v>
      </c>
      <c r="E45" s="67">
        <v>51.88</v>
      </c>
      <c r="F45" s="27" t="s">
        <v>29</v>
      </c>
    </row>
    <row r="46" spans="1:6" ht="15.75" x14ac:dyDescent="0.25">
      <c r="A46" s="22">
        <v>613</v>
      </c>
      <c r="B46" s="25" t="s">
        <v>26</v>
      </c>
      <c r="C46" s="54" t="s">
        <v>56</v>
      </c>
      <c r="D46" s="69" t="s">
        <v>50</v>
      </c>
      <c r="E46" s="67">
        <v>83.67</v>
      </c>
      <c r="F46" s="27" t="s">
        <v>29</v>
      </c>
    </row>
    <row r="47" spans="1:6" ht="15.75" x14ac:dyDescent="0.25">
      <c r="A47" s="22">
        <v>613</v>
      </c>
      <c r="B47" s="25" t="s">
        <v>26</v>
      </c>
      <c r="C47" s="54" t="s">
        <v>56</v>
      </c>
      <c r="D47" s="69" t="s">
        <v>50</v>
      </c>
      <c r="E47" s="67">
        <v>97.39</v>
      </c>
      <c r="F47" s="27" t="s">
        <v>29</v>
      </c>
    </row>
    <row r="48" spans="1:6" ht="15.75" x14ac:dyDescent="0.25">
      <c r="A48" s="22">
        <v>613</v>
      </c>
      <c r="B48" s="25" t="s">
        <v>26</v>
      </c>
      <c r="C48" s="54" t="s">
        <v>56</v>
      </c>
      <c r="D48" s="69" t="s">
        <v>50</v>
      </c>
      <c r="E48" s="67">
        <v>113.18</v>
      </c>
      <c r="F48" s="27" t="s">
        <v>29</v>
      </c>
    </row>
    <row r="49" spans="1:6" ht="15.75" x14ac:dyDescent="0.25">
      <c r="A49" s="22">
        <v>613</v>
      </c>
      <c r="B49" s="25" t="s">
        <v>26</v>
      </c>
      <c r="C49" s="54" t="s">
        <v>56</v>
      </c>
      <c r="D49" s="69" t="s">
        <v>50</v>
      </c>
      <c r="E49" s="67">
        <v>1242.77</v>
      </c>
      <c r="F49" s="27" t="s">
        <v>29</v>
      </c>
    </row>
    <row r="50" spans="1:6" ht="15.75" x14ac:dyDescent="0.25">
      <c r="A50" s="22">
        <v>613</v>
      </c>
      <c r="B50" s="25" t="s">
        <v>26</v>
      </c>
      <c r="C50" s="54" t="s">
        <v>56</v>
      </c>
      <c r="D50" s="69" t="s">
        <v>50</v>
      </c>
      <c r="E50" s="67">
        <v>32.46</v>
      </c>
      <c r="F50" s="27" t="s">
        <v>29</v>
      </c>
    </row>
    <row r="51" spans="1:6" ht="15.75" x14ac:dyDescent="0.25">
      <c r="A51" s="22">
        <v>613</v>
      </c>
      <c r="B51" s="25" t="s">
        <v>26</v>
      </c>
      <c r="C51" s="54" t="s">
        <v>56</v>
      </c>
      <c r="D51" s="69" t="s">
        <v>50</v>
      </c>
      <c r="E51" s="67">
        <v>74.84</v>
      </c>
      <c r="F51" s="27" t="s">
        <v>29</v>
      </c>
    </row>
    <row r="52" spans="1:6" ht="15.75" x14ac:dyDescent="0.25">
      <c r="A52" s="22">
        <v>613</v>
      </c>
      <c r="B52" s="25" t="s">
        <v>26</v>
      </c>
      <c r="C52" s="54" t="s">
        <v>56</v>
      </c>
      <c r="D52" s="69" t="s">
        <v>50</v>
      </c>
      <c r="E52" s="67">
        <v>173.12</v>
      </c>
      <c r="F52" s="27" t="s">
        <v>29</v>
      </c>
    </row>
    <row r="53" spans="1:6" ht="15.75" x14ac:dyDescent="0.25">
      <c r="A53" s="22">
        <v>613</v>
      </c>
      <c r="B53" s="25" t="s">
        <v>26</v>
      </c>
      <c r="C53" s="54" t="s">
        <v>56</v>
      </c>
      <c r="D53" s="69" t="s">
        <v>50</v>
      </c>
      <c r="E53" s="67">
        <v>128.34</v>
      </c>
      <c r="F53" s="27" t="s">
        <v>29</v>
      </c>
    </row>
    <row r="54" spans="1:6" ht="15.75" x14ac:dyDescent="0.25">
      <c r="A54" s="22">
        <v>613</v>
      </c>
      <c r="B54" s="25" t="s">
        <v>26</v>
      </c>
      <c r="C54" s="64" t="s">
        <v>56</v>
      </c>
      <c r="D54" s="69" t="s">
        <v>50</v>
      </c>
      <c r="E54" s="67">
        <v>1077.18</v>
      </c>
      <c r="F54" s="27" t="s">
        <v>29</v>
      </c>
    </row>
    <row r="55" spans="1:6" ht="15.75" x14ac:dyDescent="0.25">
      <c r="A55" s="22">
        <v>613</v>
      </c>
      <c r="B55" s="25" t="s">
        <v>26</v>
      </c>
      <c r="C55" s="64" t="s">
        <v>56</v>
      </c>
      <c r="D55" s="68" t="s">
        <v>63</v>
      </c>
      <c r="E55" s="65">
        <v>1.06</v>
      </c>
      <c r="F55" s="27" t="s">
        <v>29</v>
      </c>
    </row>
    <row r="56" spans="1:6" ht="15.75" x14ac:dyDescent="0.25">
      <c r="A56" s="22">
        <v>613</v>
      </c>
      <c r="B56" s="25" t="s">
        <v>26</v>
      </c>
      <c r="C56" s="54" t="s">
        <v>56</v>
      </c>
      <c r="D56" s="68" t="s">
        <v>63</v>
      </c>
      <c r="E56" s="65">
        <v>1030.77</v>
      </c>
      <c r="F56" s="27" t="s">
        <v>29</v>
      </c>
    </row>
    <row r="57" spans="1:6" x14ac:dyDescent="0.25">
      <c r="A57" s="22"/>
      <c r="B57" s="25"/>
      <c r="C57" s="39"/>
      <c r="D57" s="41"/>
      <c r="E57" s="40"/>
      <c r="F57" s="27"/>
    </row>
    <row r="58" spans="1:6" x14ac:dyDescent="0.25">
      <c r="A58" s="22"/>
      <c r="B58" s="25"/>
      <c r="C58" s="39"/>
      <c r="D58" s="41"/>
      <c r="E58" s="40"/>
      <c r="F58" s="27"/>
    </row>
    <row r="59" spans="1:6" x14ac:dyDescent="0.25">
      <c r="A59" s="28" t="s">
        <v>5</v>
      </c>
      <c r="B59" s="29"/>
      <c r="C59" s="29"/>
      <c r="D59" s="30"/>
      <c r="E59" s="38">
        <f>SUM(E14:E58)</f>
        <v>27058.12</v>
      </c>
      <c r="F59" s="29"/>
    </row>
    <row r="60" spans="1:6" x14ac:dyDescent="0.25">
      <c r="C60" s="71" t="s">
        <v>17</v>
      </c>
      <c r="D60" s="72"/>
      <c r="E60" s="72"/>
      <c r="F60" s="72"/>
    </row>
    <row r="61" spans="1:6" x14ac:dyDescent="0.25">
      <c r="C61" s="73"/>
      <c r="D61" s="73"/>
      <c r="E61" s="73"/>
      <c r="F61" s="73"/>
    </row>
  </sheetData>
  <protectedRanges>
    <protectedRange sqref="E57:E58" name="Range2_4"/>
  </protectedRanges>
  <mergeCells count="8">
    <mergeCell ref="A12:D12"/>
    <mergeCell ref="C60:F6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59">
      <formula1>0</formula1>
      <formula2>99999999999999</formula2>
    </dataValidation>
    <dataValidation type="decimal" allowBlank="1" showErrorMessage="1" errorTitle="Gabim ne te dhena" error="Ju lutem Shkruani Shumen" promptTitle="Shuma" prompt="Shkru" sqref="E57:E58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23</v>
      </c>
      <c r="F9" s="76"/>
    </row>
    <row r="10" spans="1:6" x14ac:dyDescent="0.25">
      <c r="A10" s="77" t="s">
        <v>68</v>
      </c>
      <c r="B10" s="77"/>
      <c r="C10" s="77"/>
      <c r="D10" s="77"/>
      <c r="E10" s="78" t="s">
        <v>20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>
        <v>613</v>
      </c>
      <c r="B14" s="8" t="s">
        <v>65</v>
      </c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1" t="s">
        <v>17</v>
      </c>
      <c r="D26" s="72"/>
      <c r="E26" s="72"/>
      <c r="F26" s="72"/>
    </row>
    <row r="27" spans="1:6" x14ac:dyDescent="0.25">
      <c r="C27" s="73"/>
      <c r="D27" s="73"/>
      <c r="E27" s="73"/>
      <c r="F27" s="73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74" t="s">
        <v>14</v>
      </c>
      <c r="B2" s="74"/>
      <c r="C2" s="74"/>
      <c r="D2" s="74"/>
      <c r="E2" s="74"/>
      <c r="F2" s="74"/>
    </row>
    <row r="3" spans="1:6" x14ac:dyDescent="0.25">
      <c r="A3" s="74"/>
      <c r="B3" s="74"/>
      <c r="C3" s="74"/>
      <c r="D3" s="74"/>
      <c r="E3" s="74"/>
      <c r="F3" s="74"/>
    </row>
    <row r="4" spans="1:6" x14ac:dyDescent="0.25">
      <c r="A4" s="74"/>
      <c r="B4" s="74"/>
      <c r="C4" s="74"/>
      <c r="D4" s="74"/>
      <c r="E4" s="74"/>
      <c r="F4" s="74"/>
    </row>
    <row r="5" spans="1:6" x14ac:dyDescent="0.25">
      <c r="A5" s="74"/>
      <c r="B5" s="74"/>
      <c r="C5" s="74"/>
      <c r="D5" s="74"/>
      <c r="E5" s="74"/>
      <c r="F5" s="74"/>
    </row>
    <row r="6" spans="1:6" x14ac:dyDescent="0.25">
      <c r="A6" s="74"/>
      <c r="B6" s="74"/>
      <c r="C6" s="74"/>
      <c r="D6" s="74"/>
      <c r="E6" s="74"/>
      <c r="F6" s="74"/>
    </row>
    <row r="7" spans="1:6" x14ac:dyDescent="0.25">
      <c r="A7" s="74"/>
      <c r="B7" s="74"/>
      <c r="C7" s="74"/>
      <c r="D7" s="74"/>
      <c r="E7" s="74"/>
      <c r="F7" s="74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75" t="s">
        <v>18</v>
      </c>
      <c r="B9" s="75"/>
      <c r="C9" s="75"/>
      <c r="D9" s="75"/>
      <c r="E9" s="76" t="s">
        <v>24</v>
      </c>
      <c r="F9" s="76"/>
    </row>
    <row r="10" spans="1:6" x14ac:dyDescent="0.25">
      <c r="A10" s="77" t="s">
        <v>67</v>
      </c>
      <c r="B10" s="77"/>
      <c r="C10" s="77"/>
      <c r="D10" s="77"/>
      <c r="E10" s="78" t="s">
        <v>21</v>
      </c>
      <c r="F10" s="78"/>
    </row>
    <row r="11" spans="1:6" x14ac:dyDescent="0.25">
      <c r="A11" s="79" t="s">
        <v>8</v>
      </c>
      <c r="B11" s="79"/>
      <c r="C11" s="79"/>
      <c r="D11" s="79"/>
      <c r="E11" s="78"/>
      <c r="F11" s="78"/>
    </row>
    <row r="12" spans="1:6" x14ac:dyDescent="0.25">
      <c r="A12" s="70"/>
      <c r="B12" s="70"/>
      <c r="C12" s="70"/>
      <c r="D12" s="70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1">
        <v>613</v>
      </c>
      <c r="B14" s="51" t="s">
        <v>26</v>
      </c>
      <c r="C14" s="33" t="s">
        <v>64</v>
      </c>
      <c r="D14" s="53" t="s">
        <v>40</v>
      </c>
      <c r="E14" s="34">
        <v>23262.34</v>
      </c>
      <c r="F14" s="51" t="s">
        <v>27</v>
      </c>
    </row>
    <row r="15" spans="1:6" ht="15.75" x14ac:dyDescent="0.25">
      <c r="A15" s="51">
        <v>613</v>
      </c>
      <c r="B15" s="51" t="s">
        <v>26</v>
      </c>
      <c r="C15" s="33"/>
      <c r="D15" s="56"/>
      <c r="E15" s="57"/>
      <c r="F15" s="42" t="s">
        <v>27</v>
      </c>
    </row>
    <row r="16" spans="1:6" ht="15.75" x14ac:dyDescent="0.25">
      <c r="A16" s="51">
        <v>613</v>
      </c>
      <c r="B16" s="51" t="s">
        <v>26</v>
      </c>
      <c r="C16" s="33"/>
      <c r="D16" s="53"/>
      <c r="E16" s="52"/>
      <c r="F16" s="42" t="s">
        <v>27</v>
      </c>
    </row>
    <row r="17" spans="1:6" ht="15.75" x14ac:dyDescent="0.25">
      <c r="A17" s="35" t="s">
        <v>5</v>
      </c>
      <c r="B17" s="35"/>
      <c r="C17" s="35"/>
      <c r="D17" s="36"/>
      <c r="E17" s="37">
        <f>SUM(E14:E16)</f>
        <v>23262.34</v>
      </c>
      <c r="F17" s="35"/>
    </row>
    <row r="18" spans="1:6" x14ac:dyDescent="0.25">
      <c r="C18" s="71" t="s">
        <v>17</v>
      </c>
      <c r="D18" s="72"/>
      <c r="E18" s="72"/>
      <c r="F18" s="72"/>
    </row>
    <row r="19" spans="1:6" x14ac:dyDescent="0.25">
      <c r="C19" s="73"/>
      <c r="D19" s="73"/>
      <c r="E19" s="73"/>
      <c r="F19" s="73"/>
    </row>
    <row r="22" spans="1:6" x14ac:dyDescent="0.25">
      <c r="F22" s="24"/>
    </row>
  </sheetData>
  <protectedRanges>
    <protectedRange sqref="E16" name="Range2_1_1_1_2"/>
    <protectedRange sqref="E14" name="Range2_1_1_1_1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6 E14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32" sqref="C32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74" t="s">
        <v>14</v>
      </c>
      <c r="B2" s="74"/>
      <c r="C2" s="74"/>
      <c r="D2" s="74"/>
      <c r="E2" s="74"/>
      <c r="F2" s="74"/>
      <c r="G2" s="74"/>
    </row>
    <row r="3" spans="1:9" x14ac:dyDescent="0.25">
      <c r="A3" s="74"/>
      <c r="B3" s="74"/>
      <c r="C3" s="74"/>
      <c r="D3" s="74"/>
      <c r="E3" s="74"/>
      <c r="F3" s="74"/>
      <c r="G3" s="74"/>
    </row>
    <row r="4" spans="1:9" x14ac:dyDescent="0.25">
      <c r="A4" s="74"/>
      <c r="B4" s="74"/>
      <c r="C4" s="74"/>
      <c r="D4" s="74"/>
      <c r="E4" s="74"/>
      <c r="F4" s="74"/>
      <c r="G4" s="74"/>
    </row>
    <row r="5" spans="1:9" x14ac:dyDescent="0.25">
      <c r="A5" s="74"/>
      <c r="B5" s="74"/>
      <c r="C5" s="74"/>
      <c r="D5" s="74"/>
      <c r="E5" s="74"/>
      <c r="F5" s="74"/>
      <c r="G5" s="74"/>
    </row>
    <row r="6" spans="1:9" x14ac:dyDescent="0.25">
      <c r="A6" s="74"/>
      <c r="B6" s="74"/>
      <c r="C6" s="74"/>
      <c r="D6" s="74"/>
      <c r="E6" s="74"/>
      <c r="F6" s="74"/>
      <c r="G6" s="74"/>
    </row>
    <row r="7" spans="1:9" x14ac:dyDescent="0.25">
      <c r="A7" s="74"/>
      <c r="B7" s="74"/>
      <c r="C7" s="74"/>
      <c r="D7" s="74"/>
      <c r="E7" s="74"/>
      <c r="F7" s="74"/>
      <c r="G7" s="74"/>
    </row>
    <row r="9" spans="1:9" x14ac:dyDescent="0.25">
      <c r="F9" s="76" t="s">
        <v>25</v>
      </c>
      <c r="G9" s="76"/>
    </row>
    <row r="10" spans="1:9" x14ac:dyDescent="0.25">
      <c r="A10" s="81"/>
      <c r="B10" s="81"/>
      <c r="C10" s="81"/>
      <c r="F10" s="78" t="s">
        <v>5</v>
      </c>
      <c r="G10" s="78"/>
    </row>
    <row r="11" spans="1:9" x14ac:dyDescent="0.25">
      <c r="F11" s="78"/>
      <c r="G11" s="78"/>
    </row>
    <row r="12" spans="1:9" x14ac:dyDescent="0.25">
      <c r="B12" s="21" t="s">
        <v>66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Sherbime'!E40</f>
        <v>28636.01</v>
      </c>
      <c r="D14" s="12">
        <f>'Shpenzime Komunale'!E59</f>
        <v>27058.12</v>
      </c>
      <c r="E14" s="12">
        <f>'Subvencione &amp; transfere'!E25</f>
        <v>0</v>
      </c>
      <c r="F14" s="12">
        <f>'Investime Kapitale'!E17</f>
        <v>23262.34</v>
      </c>
      <c r="G14" s="12">
        <f>C14+D14+E14+F14</f>
        <v>78956.47</v>
      </c>
    </row>
    <row r="15" spans="1:9" x14ac:dyDescent="0.25">
      <c r="B15" s="82"/>
      <c r="C15" s="82"/>
      <c r="D15" s="82"/>
      <c r="E15" s="82"/>
      <c r="F15" s="82"/>
      <c r="G15" s="17"/>
    </row>
    <row r="16" spans="1:9" ht="18" x14ac:dyDescent="0.4">
      <c r="G16" s="20">
        <f>G14+G15</f>
        <v>78956.47</v>
      </c>
      <c r="I16" s="23"/>
    </row>
    <row r="17" spans="2:7" x14ac:dyDescent="0.25">
      <c r="B17" s="80"/>
      <c r="C17" s="80"/>
      <c r="D17" s="80"/>
      <c r="E17" s="80"/>
      <c r="F17" s="80"/>
      <c r="G17" s="80"/>
    </row>
    <row r="18" spans="2:7" x14ac:dyDescent="0.25">
      <c r="B18" s="80"/>
      <c r="C18" s="80"/>
      <c r="D18" s="80"/>
      <c r="E18" s="80"/>
      <c r="F18" s="80"/>
      <c r="G18" s="80"/>
    </row>
    <row r="19" spans="2:7" x14ac:dyDescent="0.25">
      <c r="B19" s="80"/>
      <c r="C19" s="80"/>
      <c r="D19" s="80"/>
      <c r="E19" s="80"/>
      <c r="F19" s="80"/>
      <c r="G19" s="80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2020-04-22T09:35:48Z</cp:lastPrinted>
  <dcterms:created xsi:type="dcterms:W3CDTF">2011-06-23T11:53:07Z</dcterms:created>
  <dcterms:modified xsi:type="dcterms:W3CDTF">2023-03-15T09:57:17Z</dcterms:modified>
</cp:coreProperties>
</file>