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8" i="11" l="1"/>
  <c r="E15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<sst xmlns="http://schemas.openxmlformats.org/spreadsheetml/2006/main" count="107" uniqueCount="51">
  <si>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</si>
  <si>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</si>
  <si>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</si>
  <si>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</si>
  <si>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</si>
  <si>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</si>
  <si>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</si>
  <si>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</si>
  <si>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</si>
  <si>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</si>
  <si>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</si>
  <si>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</si>
  <si>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</si>
  <si>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</si>
  <si>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</si>
  <si>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</si>
  <si>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</si>
  <si>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</si>
  <si>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</si>
  <si>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</si>
  <si>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</si>
  <si>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</si>
  <si>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</si>
  <si>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</si>
  <si>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</si>
  <si>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</si>
  <si>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</si>
  <si>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</si>
  <si>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</si>
  <si>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</si>
  <si>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</si>
  <si>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</si>
  <si>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</si>
  <si>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</si>
  <si>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 xml:space="preserve">18.06.2020 </t>
  </si>
  <si>
    <t>16.10.2020</t>
  </si>
  <si>
    <t>Petrol Company shpk</t>
  </si>
  <si>
    <t>Energy Group shpk</t>
  </si>
  <si>
    <t>U-Unique shpk</t>
  </si>
  <si>
    <t>Parking Niti</t>
  </si>
  <si>
    <t>31.12.2021</t>
  </si>
  <si>
    <t>30.12.2021</t>
  </si>
  <si>
    <t>23.11.2021</t>
  </si>
  <si>
    <t xml:space="preserve">09.07.2021 </t>
  </si>
  <si>
    <t>10.03.2022</t>
  </si>
  <si>
    <t>Arhiko Ing</t>
  </si>
  <si>
    <t>Nentor 2022</t>
  </si>
  <si>
    <t>Muaji i Raportimit:Nentor 2022</t>
  </si>
  <si>
    <t>Muaji i Raportimit: Nentor  2022</t>
  </si>
  <si>
    <t>Muaji i Raportimit: Nentor 2022</t>
  </si>
  <si>
    <t>Muaji i Raportimit : Nentor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</si>
</sst>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28" sqref="D28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16</v>
      </c>
      <c r="F9" s="67"/>
    </row>
    <row r="10" spans="1:6" x14ac:dyDescent="0.25">
      <c r="A10" s="68" t="s">
        <v>50</v>
      </c>
      <c r="B10" s="68"/>
      <c r="C10" s="68"/>
      <c r="D10" s="68"/>
      <c r="E10" s="69" t="s">
        <v>15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6" t="s">
        <v>36</v>
      </c>
      <c r="D14" s="46" t="s">
        <v>40</v>
      </c>
      <c r="E14" s="47">
        <v>824.84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7" t="s">
        <v>37</v>
      </c>
      <c r="D15" s="46" t="s">
        <v>42</v>
      </c>
      <c r="E15" s="58">
        <v>99.47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7" t="s">
        <v>38</v>
      </c>
      <c r="D16" s="46" t="s">
        <v>41</v>
      </c>
      <c r="E16" s="58">
        <v>5027.67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7" t="s">
        <v>39</v>
      </c>
      <c r="D17" s="46" t="s">
        <v>43</v>
      </c>
      <c r="E17" s="58">
        <v>378</v>
      </c>
      <c r="F17" s="4" t="s">
        <v>27</v>
      </c>
    </row>
    <row r="18" spans="1:6" ht="15.75" x14ac:dyDescent="0.25">
      <c r="A18" s="48" t="s">
        <v>5</v>
      </c>
      <c r="B18" s="48"/>
      <c r="C18" s="49"/>
      <c r="D18" s="50"/>
      <c r="E18" s="51">
        <f>SUM(E14:E17)</f>
        <v>6329.9800000000005</v>
      </c>
      <c r="F18" s="48"/>
    </row>
    <row r="19" spans="1:6" x14ac:dyDescent="0.25">
      <c r="C19" s="62" t="s">
        <v>17</v>
      </c>
      <c r="D19" s="63"/>
      <c r="E19" s="63"/>
      <c r="F19" s="63"/>
    </row>
    <row r="20" spans="1:6" x14ac:dyDescent="0.25">
      <c r="C20" s="64"/>
      <c r="D20" s="64"/>
      <c r="E20" s="64"/>
      <c r="F20" s="64"/>
    </row>
    <row r="22" spans="1:6" ht="15.75" x14ac:dyDescent="0.25">
      <c r="E22" s="31"/>
    </row>
    <row r="23" spans="1:6" x14ac:dyDescent="0.25">
      <c r="E23" s="32"/>
    </row>
  </sheetData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B33" sqref="B33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22</v>
      </c>
      <c r="F9" s="67"/>
    </row>
    <row r="10" spans="1:6" x14ac:dyDescent="0.25">
      <c r="A10" s="68" t="s">
        <v>49</v>
      </c>
      <c r="B10" s="68"/>
      <c r="C10" s="68"/>
      <c r="D10" s="68"/>
      <c r="E10" s="69" t="s">
        <v>19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2" t="s">
        <v>17</v>
      </c>
      <c r="D16" s="63"/>
      <c r="E16" s="63"/>
      <c r="F16" s="63"/>
    </row>
    <row r="17" spans="3:6" x14ac:dyDescent="0.25">
      <c r="C17" s="64"/>
      <c r="D17" s="64"/>
      <c r="E17" s="64"/>
      <c r="F17" s="64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23</v>
      </c>
      <c r="F9" s="67"/>
    </row>
    <row r="10" spans="1:6" x14ac:dyDescent="0.25">
      <c r="A10" s="68" t="s">
        <v>48</v>
      </c>
      <c r="B10" s="68"/>
      <c r="C10" s="68"/>
      <c r="D10" s="68"/>
      <c r="E10" s="69" t="s">
        <v>20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2" t="s">
        <v>17</v>
      </c>
      <c r="D26" s="63"/>
      <c r="E26" s="63"/>
      <c r="F26" s="63"/>
    </row>
    <row r="27" spans="1:6" x14ac:dyDescent="0.25">
      <c r="C27" s="64"/>
      <c r="D27" s="64"/>
      <c r="E27" s="64"/>
      <c r="F27" s="64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31" sqref="C31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5" t="s">
        <v>14</v>
      </c>
      <c r="B2" s="65"/>
      <c r="C2" s="65"/>
      <c r="D2" s="65"/>
      <c r="E2" s="65"/>
      <c r="F2" s="65"/>
    </row>
    <row r="3" spans="1:6" x14ac:dyDescent="0.25">
      <c r="A3" s="65"/>
      <c r="B3" s="65"/>
      <c r="C3" s="65"/>
      <c r="D3" s="65"/>
      <c r="E3" s="65"/>
      <c r="F3" s="65"/>
    </row>
    <row r="4" spans="1:6" x14ac:dyDescent="0.25">
      <c r="A4" s="65"/>
      <c r="B4" s="65"/>
      <c r="C4" s="65"/>
      <c r="D4" s="65"/>
      <c r="E4" s="65"/>
      <c r="F4" s="65"/>
    </row>
    <row r="5" spans="1:6" x14ac:dyDescent="0.25">
      <c r="A5" s="65"/>
      <c r="B5" s="65"/>
      <c r="C5" s="65"/>
      <c r="D5" s="65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x14ac:dyDescent="0.25">
      <c r="A7" s="65"/>
      <c r="B7" s="65"/>
      <c r="C7" s="65"/>
      <c r="D7" s="65"/>
      <c r="E7" s="65"/>
      <c r="F7" s="6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6" t="s">
        <v>18</v>
      </c>
      <c r="B9" s="66"/>
      <c r="C9" s="66"/>
      <c r="D9" s="66"/>
      <c r="E9" s="67" t="s">
        <v>24</v>
      </c>
      <c r="F9" s="67"/>
    </row>
    <row r="10" spans="1:6" x14ac:dyDescent="0.25">
      <c r="A10" s="68" t="s">
        <v>47</v>
      </c>
      <c r="B10" s="68"/>
      <c r="C10" s="68"/>
      <c r="D10" s="68"/>
      <c r="E10" s="69" t="s">
        <v>21</v>
      </c>
      <c r="F10" s="69"/>
    </row>
    <row r="11" spans="1:6" x14ac:dyDescent="0.25">
      <c r="A11" s="70" t="s">
        <v>8</v>
      </c>
      <c r="B11" s="70"/>
      <c r="C11" s="70"/>
      <c r="D11" s="70"/>
      <c r="E11" s="69"/>
      <c r="F11" s="69"/>
    </row>
    <row r="12" spans="1:6" x14ac:dyDescent="0.25">
      <c r="A12" s="61"/>
      <c r="B12" s="61"/>
      <c r="C12" s="61"/>
      <c r="D12" s="6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2">
        <v>613</v>
      </c>
      <c r="B14" s="52" t="s">
        <v>26</v>
      </c>
      <c r="C14" s="33" t="s">
        <v>32</v>
      </c>
      <c r="D14" s="54" t="s">
        <v>31</v>
      </c>
      <c r="E14" s="34">
        <v>121.81</v>
      </c>
      <c r="F14" s="52" t="s">
        <v>27</v>
      </c>
    </row>
    <row r="15" spans="1:6" ht="15.75" x14ac:dyDescent="0.25">
      <c r="A15" s="42">
        <v>613</v>
      </c>
      <c r="B15" s="52" t="s">
        <v>26</v>
      </c>
      <c r="C15" s="33" t="s">
        <v>33</v>
      </c>
      <c r="D15" s="55" t="s">
        <v>34</v>
      </c>
      <c r="E15" s="34">
        <v>496.44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33</v>
      </c>
      <c r="D16" s="55" t="s">
        <v>34</v>
      </c>
      <c r="E16" s="34">
        <v>443.56</v>
      </c>
      <c r="F16" s="52" t="s">
        <v>27</v>
      </c>
    </row>
    <row r="17" spans="1:6" ht="15.75" x14ac:dyDescent="0.25">
      <c r="A17" s="52">
        <v>613</v>
      </c>
      <c r="B17" s="52" t="s">
        <v>26</v>
      </c>
      <c r="C17" s="33" t="s">
        <v>45</v>
      </c>
      <c r="D17" s="59" t="s">
        <v>44</v>
      </c>
      <c r="E17" s="60">
        <v>19708.23</v>
      </c>
      <c r="F17" s="42" t="s">
        <v>27</v>
      </c>
    </row>
    <row r="18" spans="1:6" ht="15.75" x14ac:dyDescent="0.25">
      <c r="A18" s="52">
        <v>613</v>
      </c>
      <c r="B18" s="52" t="s">
        <v>26</v>
      </c>
      <c r="C18" s="33" t="s">
        <v>30</v>
      </c>
      <c r="D18" s="55" t="s">
        <v>35</v>
      </c>
      <c r="E18" s="53">
        <v>282.7</v>
      </c>
      <c r="F18" s="42" t="s">
        <v>27</v>
      </c>
    </row>
    <row r="19" spans="1:6" ht="15.75" x14ac:dyDescent="0.25">
      <c r="A19" s="35" t="s">
        <v>5</v>
      </c>
      <c r="B19" s="35"/>
      <c r="C19" s="35"/>
      <c r="D19" s="36"/>
      <c r="E19" s="37">
        <f>SUM(E14:E18)</f>
        <v>21052.74</v>
      </c>
      <c r="F19" s="35"/>
    </row>
    <row r="20" spans="1:6" x14ac:dyDescent="0.25">
      <c r="C20" s="62" t="s">
        <v>17</v>
      </c>
      <c r="D20" s="63"/>
      <c r="E20" s="63"/>
      <c r="F20" s="63"/>
    </row>
    <row r="21" spans="1:6" x14ac:dyDescent="0.25">
      <c r="C21" s="64"/>
      <c r="D21" s="64"/>
      <c r="E21" s="64"/>
      <c r="F21" s="64"/>
    </row>
    <row r="24" spans="1:6" x14ac:dyDescent="0.25">
      <c r="F24" s="24"/>
    </row>
  </sheetData>
  <protectedRanges>
    <protectedRange sqref="E18 E14:E16" name="Range2_1_1_1_2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4:E16 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5" t="s">
        <v>14</v>
      </c>
      <c r="B2" s="65"/>
      <c r="C2" s="65"/>
      <c r="D2" s="65"/>
      <c r="E2" s="65"/>
      <c r="F2" s="65"/>
      <c r="G2" s="65"/>
    </row>
    <row r="3" spans="1:9" x14ac:dyDescent="0.25">
      <c r="A3" s="65"/>
      <c r="B3" s="65"/>
      <c r="C3" s="65"/>
      <c r="D3" s="65"/>
      <c r="E3" s="65"/>
      <c r="F3" s="65"/>
      <c r="G3" s="65"/>
    </row>
    <row r="4" spans="1:9" x14ac:dyDescent="0.25">
      <c r="A4" s="65"/>
      <c r="B4" s="65"/>
      <c r="C4" s="65"/>
      <c r="D4" s="65"/>
      <c r="E4" s="65"/>
      <c r="F4" s="65"/>
      <c r="G4" s="65"/>
    </row>
    <row r="5" spans="1:9" x14ac:dyDescent="0.25">
      <c r="A5" s="65"/>
      <c r="B5" s="65"/>
      <c r="C5" s="65"/>
      <c r="D5" s="65"/>
      <c r="E5" s="65"/>
      <c r="F5" s="65"/>
      <c r="G5" s="65"/>
    </row>
    <row r="6" spans="1:9" x14ac:dyDescent="0.25">
      <c r="A6" s="65"/>
      <c r="B6" s="65"/>
      <c r="C6" s="65"/>
      <c r="D6" s="65"/>
      <c r="E6" s="65"/>
      <c r="F6" s="65"/>
      <c r="G6" s="65"/>
    </row>
    <row r="7" spans="1:9" x14ac:dyDescent="0.25">
      <c r="A7" s="65"/>
      <c r="B7" s="65"/>
      <c r="C7" s="65"/>
      <c r="D7" s="65"/>
      <c r="E7" s="65"/>
      <c r="F7" s="65"/>
      <c r="G7" s="65"/>
    </row>
    <row r="9" spans="1:9" x14ac:dyDescent="0.25">
      <c r="F9" s="67" t="s">
        <v>25</v>
      </c>
      <c r="G9" s="67"/>
    </row>
    <row r="10" spans="1:9" x14ac:dyDescent="0.25">
      <c r="A10" s="72"/>
      <c r="B10" s="72"/>
      <c r="C10" s="72"/>
      <c r="F10" s="69" t="s">
        <v>5</v>
      </c>
      <c r="G10" s="69"/>
    </row>
    <row r="11" spans="1:9" x14ac:dyDescent="0.25">
      <c r="F11" s="69"/>
      <c r="G11" s="69"/>
    </row>
    <row r="12" spans="1:9" x14ac:dyDescent="0.25">
      <c r="B12" s="21" t="s">
        <v>46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6329.9800000000005</v>
      </c>
      <c r="D14" s="12">
        <f>'Shpenzime Komunale'!E15</f>
        <v>0</v>
      </c>
      <c r="E14" s="12">
        <f>'Subvencione &amp; transfere'!E25</f>
        <v>0</v>
      </c>
      <c r="F14" s="12">
        <f>'Investime Kapitale'!E19</f>
        <v>21052.74</v>
      </c>
      <c r="G14" s="12">
        <f>C14+D14+E14+F14</f>
        <v>27382.720000000001</v>
      </c>
    </row>
    <row r="15" spans="1:9" x14ac:dyDescent="0.25">
      <c r="B15" s="73"/>
      <c r="C15" s="73"/>
      <c r="D15" s="73"/>
      <c r="E15" s="73"/>
      <c r="F15" s="73"/>
      <c r="G15" s="17"/>
    </row>
    <row r="16" spans="1:9" ht="18" x14ac:dyDescent="0.4">
      <c r="G16" s="20">
        <f>G14+G15</f>
        <v>27382.720000000001</v>
      </c>
      <c r="I16" s="23"/>
    </row>
    <row r="17" spans="2:7" x14ac:dyDescent="0.25">
      <c r="B17" s="71"/>
      <c r="C17" s="71"/>
      <c r="D17" s="71"/>
      <c r="E17" s="71"/>
      <c r="F17" s="71"/>
      <c r="G17" s="71"/>
    </row>
    <row r="18" spans="2:7" x14ac:dyDescent="0.25">
      <c r="B18" s="71"/>
      <c r="C18" s="71"/>
      <c r="D18" s="71"/>
      <c r="E18" s="71"/>
      <c r="F18" s="71"/>
      <c r="G18" s="71"/>
    </row>
    <row r="19" spans="2:7" x14ac:dyDescent="0.25">
      <c r="B19" s="71"/>
      <c r="C19" s="71"/>
      <c r="D19" s="71"/>
      <c r="E19" s="71"/>
      <c r="F19" s="71"/>
      <c r="G19" s="71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2022-12-16T10:49:59Z</dcterms:modified>
</cp:coreProperties>
</file>