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06" i="12" l="1"/>
  <c r="E117" i="11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<sst xmlns="http://schemas.openxmlformats.org/spreadsheetml/2006/main" count="856" uniqueCount="111">
  <si>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</si>
  <si>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</si>
  <si>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</si>
  <si>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</si>
  <si>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</si>
  <si>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</si>
  <si>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</si>
  <si>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</si>
  <si>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</si>
  <si>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</si>
  <si>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</si>
  <si>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</si>
  <si>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</si>
  <si>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</si>
  <si>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</si>
  <si>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</si>
  <si>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</si>
  <si>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</si>
  <si>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</si>
  <si>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</si>
  <si>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</si>
  <si>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</si>
  <si>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</si>
  <si>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</si>
  <si>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</si>
  <si>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</si>
  <si>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</si>
  <si>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</si>
  <si>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</si>
  <si>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</si>
  <si>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D.P.Z "Statori" </t>
  </si>
  <si>
    <t>N.T "Janjeva Trans"</t>
  </si>
  <si>
    <t>Aldi Tours Shpk</t>
  </si>
  <si>
    <t>Mustafe Smajli</t>
  </si>
  <si>
    <t>Venhar Agushi B.I</t>
  </si>
  <si>
    <t>Amir Bytyqi B.I</t>
  </si>
  <si>
    <t>Arsim Stullca B.I</t>
  </si>
  <si>
    <t>Bashkim Avdyli B.I</t>
  </si>
  <si>
    <t>Shemsi Fazliu B.I</t>
  </si>
  <si>
    <t>Sherif Shasivari B.I</t>
  </si>
  <si>
    <t>Merxhan Aliu B.I</t>
  </si>
  <si>
    <t>Bekim Jashanica B.I</t>
  </si>
  <si>
    <t>NNT Nexhi Commerce Travel Shpk</t>
  </si>
  <si>
    <t>Lipjani Shpk</t>
  </si>
  <si>
    <t>DPSH Elsa Tech-Muhamet Grajqevci B.I</t>
  </si>
  <si>
    <t>Elsa Tech Shpk</t>
  </si>
  <si>
    <t>Posta e Kosoves</t>
  </si>
  <si>
    <t>Anita Mukulani</t>
  </si>
  <si>
    <t>Gresa Bajrami</t>
  </si>
  <si>
    <t>Eing Com</t>
  </si>
  <si>
    <t>Gashi EG shpk</t>
  </si>
  <si>
    <t>Visar Hashani B.I</t>
  </si>
  <si>
    <t>Delta Security</t>
  </si>
  <si>
    <t>Bekim Haziri B.I</t>
  </si>
  <si>
    <t>Elektro Ari</t>
  </si>
  <si>
    <t>Art House</t>
  </si>
  <si>
    <t>Cimi electronic</t>
  </si>
  <si>
    <t>Centrum</t>
  </si>
  <si>
    <t>Premium Bakery</t>
  </si>
  <si>
    <t xml:space="preserve">Petrol Company </t>
  </si>
  <si>
    <t>Instituti i Mjekesise se Punes</t>
  </si>
  <si>
    <t>Beni dona</t>
  </si>
  <si>
    <t>21.11.2022</t>
  </si>
  <si>
    <t>30.12.2022</t>
  </si>
  <si>
    <t>13.06.2022</t>
  </si>
  <si>
    <t>04.10.2022</t>
  </si>
  <si>
    <t>07.12.2022</t>
  </si>
  <si>
    <t>06.06.2022</t>
  </si>
  <si>
    <t>16.12.2022</t>
  </si>
  <si>
    <t>12.10.2022</t>
  </si>
  <si>
    <t>10.10.2022</t>
  </si>
  <si>
    <t>01.12.2022</t>
  </si>
  <si>
    <t>06.12.2022</t>
  </si>
  <si>
    <t>20.12.2022</t>
  </si>
  <si>
    <t>07.11.2022</t>
  </si>
  <si>
    <t>01.07.2022</t>
  </si>
  <si>
    <t>01.09.2022</t>
  </si>
  <si>
    <t>22.11.2022</t>
  </si>
  <si>
    <t>28.12.2022</t>
  </si>
  <si>
    <t>14.12.2022</t>
  </si>
  <si>
    <t>26.12.2022</t>
  </si>
  <si>
    <t>30.11.2022</t>
  </si>
  <si>
    <t>31.10.2022</t>
  </si>
  <si>
    <t>31.12.2022</t>
  </si>
  <si>
    <t>23.12.2022</t>
  </si>
  <si>
    <t>12.07.2022</t>
  </si>
  <si>
    <t>29.08.2022</t>
  </si>
  <si>
    <t>Posta</t>
  </si>
  <si>
    <t>Vala</t>
  </si>
  <si>
    <t>Kesko</t>
  </si>
  <si>
    <t>KRU Prishtina</t>
  </si>
  <si>
    <t>Pastrimi</t>
  </si>
  <si>
    <t>05.12.2022</t>
  </si>
  <si>
    <t>21.12.2022</t>
  </si>
  <si>
    <t>27.12.2022</t>
  </si>
  <si>
    <t>22.12.2022</t>
  </si>
  <si>
    <t>29.12.2022</t>
  </si>
  <si>
    <t>15.12.2022</t>
  </si>
  <si>
    <t>19.12.2022</t>
  </si>
  <si>
    <t>08.12.2022</t>
  </si>
  <si>
    <t>09.12.2022</t>
  </si>
  <si>
    <t>30.09.2022</t>
  </si>
  <si>
    <t>Gurebardhi Shpk</t>
  </si>
  <si>
    <t>Quality Asphalt Shpk</t>
  </si>
  <si>
    <t>NPSH Bageri</t>
  </si>
  <si>
    <t>13.09.2022</t>
  </si>
  <si>
    <t xml:space="preserve">Komuna e Lipjanit </t>
  </si>
  <si>
    <t>Muaji i Raportimit : Janar 2023</t>
  </si>
  <si>
    <t>Muaji i Raportimit: Janar 2023</t>
  </si>
  <si>
    <t>Muaji i Raportimit:Janar 2023</t>
  </si>
  <si>
    <t>Janar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</si>
</sst>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4" fontId="14" fillId="0" borderId="12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4" fontId="14" fillId="0" borderId="14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14" fillId="0" borderId="11" xfId="0" applyFont="1" applyFill="1" applyBorder="1" applyAlignment="1">
      <alignment horizontal="left" wrapText="1"/>
    </xf>
    <xf numFmtId="4" fontId="14" fillId="0" borderId="9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C16" sqref="C16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16</v>
      </c>
      <c r="F9" s="94"/>
    </row>
    <row r="10" spans="1:6" x14ac:dyDescent="0.25">
      <c r="A10" s="95" t="s">
        <v>107</v>
      </c>
      <c r="B10" s="95"/>
      <c r="C10" s="95"/>
      <c r="D10" s="95"/>
      <c r="E10" s="96" t="s">
        <v>15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30</v>
      </c>
      <c r="D14" s="64" t="s">
        <v>62</v>
      </c>
      <c r="E14" s="53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33" t="s">
        <v>31</v>
      </c>
      <c r="D15" s="64" t="s">
        <v>63</v>
      </c>
      <c r="E15" s="71">
        <v>1516.16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33" t="s">
        <v>32</v>
      </c>
      <c r="D16" s="64" t="s">
        <v>63</v>
      </c>
      <c r="E16" s="72">
        <v>1037.4000000000001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33" t="s">
        <v>33</v>
      </c>
      <c r="D17" s="64" t="s">
        <v>63</v>
      </c>
      <c r="E17" s="72">
        <v>596.16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33" t="s">
        <v>34</v>
      </c>
      <c r="D18" s="64" t="s">
        <v>63</v>
      </c>
      <c r="E18" s="72">
        <v>525.78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33" t="s">
        <v>35</v>
      </c>
      <c r="D19" s="64" t="s">
        <v>63</v>
      </c>
      <c r="E19" s="72">
        <v>616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33" t="s">
        <v>36</v>
      </c>
      <c r="D20" s="64" t="s">
        <v>63</v>
      </c>
      <c r="E20" s="72">
        <v>1328.25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33" t="s">
        <v>37</v>
      </c>
      <c r="D21" s="64" t="s">
        <v>63</v>
      </c>
      <c r="E21" s="72">
        <v>791.2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33" t="s">
        <v>38</v>
      </c>
      <c r="D22" s="64" t="s">
        <v>63</v>
      </c>
      <c r="E22" s="72">
        <v>2704.8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33" t="s">
        <v>39</v>
      </c>
      <c r="D23" s="64" t="s">
        <v>63</v>
      </c>
      <c r="E23" s="72">
        <v>736</v>
      </c>
      <c r="F23" s="4" t="s">
        <v>27</v>
      </c>
    </row>
    <row r="24" spans="1:6" ht="15.75" x14ac:dyDescent="0.25">
      <c r="A24" s="2">
        <v>613</v>
      </c>
      <c r="B24" s="2" t="s">
        <v>26</v>
      </c>
      <c r="C24" s="33" t="s">
        <v>40</v>
      </c>
      <c r="D24" s="64" t="s">
        <v>63</v>
      </c>
      <c r="E24" s="72">
        <v>552</v>
      </c>
      <c r="F24" s="4" t="s">
        <v>27</v>
      </c>
    </row>
    <row r="25" spans="1:6" ht="15.75" x14ac:dyDescent="0.25">
      <c r="A25" s="2">
        <v>613</v>
      </c>
      <c r="B25" s="2" t="s">
        <v>26</v>
      </c>
      <c r="C25" s="33" t="s">
        <v>41</v>
      </c>
      <c r="D25" s="64" t="s">
        <v>63</v>
      </c>
      <c r="E25" s="72">
        <v>808.8</v>
      </c>
      <c r="F25" s="4" t="s">
        <v>27</v>
      </c>
    </row>
    <row r="26" spans="1:6" ht="15.75" x14ac:dyDescent="0.25">
      <c r="A26" s="2">
        <v>613</v>
      </c>
      <c r="B26" s="2" t="s">
        <v>26</v>
      </c>
      <c r="C26" s="33" t="s">
        <v>41</v>
      </c>
      <c r="D26" s="64" t="s">
        <v>63</v>
      </c>
      <c r="E26" s="72">
        <v>1023.5</v>
      </c>
      <c r="F26" s="4" t="s">
        <v>27</v>
      </c>
    </row>
    <row r="27" spans="1:6" ht="31.5" x14ac:dyDescent="0.25">
      <c r="A27" s="2">
        <v>613</v>
      </c>
      <c r="B27" s="2" t="s">
        <v>26</v>
      </c>
      <c r="C27" s="60" t="s">
        <v>42</v>
      </c>
      <c r="D27" s="64" t="s">
        <v>63</v>
      </c>
      <c r="E27" s="72">
        <v>1012</v>
      </c>
      <c r="F27" s="4" t="s">
        <v>27</v>
      </c>
    </row>
    <row r="28" spans="1:6" ht="15.75" x14ac:dyDescent="0.25">
      <c r="A28" s="2">
        <v>613</v>
      </c>
      <c r="B28" s="2" t="s">
        <v>26</v>
      </c>
      <c r="C28" s="60" t="s">
        <v>43</v>
      </c>
      <c r="D28" s="64" t="s">
        <v>63</v>
      </c>
      <c r="E28" s="72">
        <v>579.6</v>
      </c>
      <c r="F28" s="4" t="s">
        <v>27</v>
      </c>
    </row>
    <row r="29" spans="1:6" ht="31.5" x14ac:dyDescent="0.25">
      <c r="A29" s="2">
        <v>613</v>
      </c>
      <c r="B29" s="2" t="s">
        <v>26</v>
      </c>
      <c r="C29" s="60" t="s">
        <v>44</v>
      </c>
      <c r="D29" s="65" t="s">
        <v>64</v>
      </c>
      <c r="E29" s="72">
        <v>135</v>
      </c>
      <c r="F29" s="4" t="s">
        <v>27</v>
      </c>
    </row>
    <row r="30" spans="1:6" ht="31.5" x14ac:dyDescent="0.25">
      <c r="A30" s="2">
        <v>613</v>
      </c>
      <c r="B30" s="2" t="s">
        <v>26</v>
      </c>
      <c r="C30" s="60" t="s">
        <v>44</v>
      </c>
      <c r="D30" s="65" t="s">
        <v>64</v>
      </c>
      <c r="E30" s="72">
        <v>1110</v>
      </c>
      <c r="F30" s="4" t="s">
        <v>27</v>
      </c>
    </row>
    <row r="31" spans="1:6" ht="15.75" x14ac:dyDescent="0.25">
      <c r="A31" s="2">
        <v>613</v>
      </c>
      <c r="B31" s="2" t="s">
        <v>26</v>
      </c>
      <c r="C31" s="33" t="s">
        <v>45</v>
      </c>
      <c r="D31" s="65" t="s">
        <v>65</v>
      </c>
      <c r="E31" s="72">
        <v>1110</v>
      </c>
      <c r="F31" s="4" t="s">
        <v>27</v>
      </c>
    </row>
    <row r="32" spans="1:6" ht="15.75" x14ac:dyDescent="0.25">
      <c r="A32" s="2">
        <v>613</v>
      </c>
      <c r="B32" s="2" t="s">
        <v>26</v>
      </c>
      <c r="C32" s="33" t="s">
        <v>45</v>
      </c>
      <c r="D32" s="65" t="s">
        <v>63</v>
      </c>
      <c r="E32" s="72">
        <v>1110</v>
      </c>
      <c r="F32" s="4" t="s">
        <v>27</v>
      </c>
    </row>
    <row r="33" spans="1:6" ht="15.75" x14ac:dyDescent="0.25">
      <c r="A33" s="2">
        <v>613</v>
      </c>
      <c r="B33" s="2" t="s">
        <v>26</v>
      </c>
      <c r="C33" s="33" t="s">
        <v>45</v>
      </c>
      <c r="D33" s="65" t="s">
        <v>63</v>
      </c>
      <c r="E33" s="72">
        <v>45</v>
      </c>
      <c r="F33" s="4" t="s">
        <v>27</v>
      </c>
    </row>
    <row r="34" spans="1:6" ht="15.75" x14ac:dyDescent="0.25">
      <c r="A34" s="2">
        <v>613</v>
      </c>
      <c r="B34" s="2" t="s">
        <v>26</v>
      </c>
      <c r="C34" s="33" t="s">
        <v>45</v>
      </c>
      <c r="D34" s="65" t="s">
        <v>65</v>
      </c>
      <c r="E34" s="72">
        <v>135</v>
      </c>
      <c r="F34" s="4" t="s">
        <v>27</v>
      </c>
    </row>
    <row r="35" spans="1:6" ht="15.75" x14ac:dyDescent="0.25">
      <c r="A35" s="2">
        <v>613</v>
      </c>
      <c r="B35" s="2" t="s">
        <v>26</v>
      </c>
      <c r="C35" s="33" t="s">
        <v>45</v>
      </c>
      <c r="D35" s="66" t="s">
        <v>65</v>
      </c>
      <c r="E35" s="72">
        <v>135</v>
      </c>
      <c r="F35" s="4" t="s">
        <v>27</v>
      </c>
    </row>
    <row r="36" spans="1:6" ht="15.75" x14ac:dyDescent="0.25">
      <c r="A36" s="2">
        <v>613</v>
      </c>
      <c r="B36" s="2" t="s">
        <v>26</v>
      </c>
      <c r="C36" s="60" t="s">
        <v>45</v>
      </c>
      <c r="D36" s="67" t="s">
        <v>66</v>
      </c>
      <c r="E36" s="72">
        <v>90</v>
      </c>
      <c r="F36" s="4" t="s">
        <v>27</v>
      </c>
    </row>
    <row r="37" spans="1:6" ht="15.75" x14ac:dyDescent="0.25">
      <c r="A37" s="2">
        <v>613</v>
      </c>
      <c r="B37" s="2" t="s">
        <v>26</v>
      </c>
      <c r="C37" s="60" t="s">
        <v>45</v>
      </c>
      <c r="D37" s="66" t="s">
        <v>63</v>
      </c>
      <c r="E37" s="72">
        <v>292.5</v>
      </c>
      <c r="F37" s="4" t="s">
        <v>27</v>
      </c>
    </row>
    <row r="38" spans="1:6" ht="15.75" x14ac:dyDescent="0.25">
      <c r="A38" s="2">
        <v>613</v>
      </c>
      <c r="B38" s="2" t="s">
        <v>26</v>
      </c>
      <c r="C38" s="60" t="s">
        <v>45</v>
      </c>
      <c r="D38" s="66" t="s">
        <v>63</v>
      </c>
      <c r="E38" s="72">
        <v>51</v>
      </c>
      <c r="F38" s="4" t="s">
        <v>27</v>
      </c>
    </row>
    <row r="39" spans="1:6" ht="15.75" x14ac:dyDescent="0.25">
      <c r="A39" s="2">
        <v>613</v>
      </c>
      <c r="B39" s="2" t="s">
        <v>26</v>
      </c>
      <c r="C39" s="33" t="s">
        <v>45</v>
      </c>
      <c r="D39" s="66" t="s">
        <v>63</v>
      </c>
      <c r="E39" s="72">
        <v>17</v>
      </c>
      <c r="F39" s="4" t="s">
        <v>27</v>
      </c>
    </row>
    <row r="40" spans="1:6" ht="15.75" x14ac:dyDescent="0.25">
      <c r="A40" s="2">
        <v>613</v>
      </c>
      <c r="B40" s="2" t="s">
        <v>26</v>
      </c>
      <c r="C40" s="33" t="s">
        <v>45</v>
      </c>
      <c r="D40" s="66" t="s">
        <v>63</v>
      </c>
      <c r="E40" s="72">
        <v>51</v>
      </c>
      <c r="F40" s="4" t="s">
        <v>27</v>
      </c>
    </row>
    <row r="41" spans="1:6" ht="15.75" x14ac:dyDescent="0.25">
      <c r="A41" s="2">
        <v>613</v>
      </c>
      <c r="B41" s="2" t="s">
        <v>26</v>
      </c>
      <c r="C41" s="33" t="s">
        <v>45</v>
      </c>
      <c r="D41" s="66" t="s">
        <v>63</v>
      </c>
      <c r="E41" s="72">
        <v>15</v>
      </c>
      <c r="F41" s="4" t="s">
        <v>27</v>
      </c>
    </row>
    <row r="42" spans="1:6" ht="16.5" thickBot="1" x14ac:dyDescent="0.3">
      <c r="A42" s="2">
        <v>613</v>
      </c>
      <c r="B42" s="2" t="s">
        <v>26</v>
      </c>
      <c r="C42" s="61" t="s">
        <v>46</v>
      </c>
      <c r="D42" s="68" t="s">
        <v>67</v>
      </c>
      <c r="E42" s="73">
        <v>9658.35</v>
      </c>
      <c r="F42" s="4" t="s">
        <v>27</v>
      </c>
    </row>
    <row r="43" spans="1:6" ht="17.25" thickTop="1" thickBot="1" x14ac:dyDescent="0.3">
      <c r="A43" s="2">
        <v>613</v>
      </c>
      <c r="B43" s="2" t="s">
        <v>26</v>
      </c>
      <c r="C43" s="62" t="s">
        <v>47</v>
      </c>
      <c r="D43" s="69" t="s">
        <v>68</v>
      </c>
      <c r="E43" s="74">
        <v>500</v>
      </c>
      <c r="F43" s="4" t="s">
        <v>27</v>
      </c>
    </row>
    <row r="44" spans="1:6" ht="17.25" thickTop="1" thickBot="1" x14ac:dyDescent="0.3">
      <c r="A44" s="2">
        <v>613</v>
      </c>
      <c r="B44" s="2" t="s">
        <v>26</v>
      </c>
      <c r="C44" s="62" t="s">
        <v>48</v>
      </c>
      <c r="D44" s="55" t="s">
        <v>68</v>
      </c>
      <c r="E44" s="74">
        <v>500</v>
      </c>
      <c r="F44" s="4" t="s">
        <v>27</v>
      </c>
    </row>
    <row r="45" spans="1:6" ht="17.25" thickTop="1" thickBot="1" x14ac:dyDescent="0.3">
      <c r="A45" s="2">
        <v>613</v>
      </c>
      <c r="B45" s="2" t="s">
        <v>26</v>
      </c>
      <c r="C45" s="62" t="s">
        <v>49</v>
      </c>
      <c r="D45" s="55" t="s">
        <v>69</v>
      </c>
      <c r="E45" s="75">
        <v>12486.87</v>
      </c>
      <c r="F45" s="4" t="s">
        <v>27</v>
      </c>
    </row>
    <row r="46" spans="1:6" ht="17.25" thickTop="1" thickBot="1" x14ac:dyDescent="0.3">
      <c r="A46" s="2">
        <v>613</v>
      </c>
      <c r="B46" s="2" t="s">
        <v>26</v>
      </c>
      <c r="C46" s="62" t="s">
        <v>49</v>
      </c>
      <c r="D46" s="55" t="s">
        <v>69</v>
      </c>
      <c r="E46" s="72">
        <v>12420.57</v>
      </c>
      <c r="F46" s="4" t="s">
        <v>27</v>
      </c>
    </row>
    <row r="47" spans="1:6" ht="17.25" thickTop="1" thickBot="1" x14ac:dyDescent="0.3">
      <c r="A47" s="2">
        <v>613</v>
      </c>
      <c r="B47" s="2" t="s">
        <v>26</v>
      </c>
      <c r="C47" s="62" t="s">
        <v>50</v>
      </c>
      <c r="D47" s="70" t="s">
        <v>70</v>
      </c>
      <c r="E47" s="59">
        <v>3333.8</v>
      </c>
      <c r="F47" s="4" t="s">
        <v>27</v>
      </c>
    </row>
    <row r="48" spans="1:6" ht="17.25" thickTop="1" thickBot="1" x14ac:dyDescent="0.3">
      <c r="A48" s="2">
        <v>613</v>
      </c>
      <c r="B48" s="2" t="s">
        <v>26</v>
      </c>
      <c r="C48" s="55" t="s">
        <v>51</v>
      </c>
      <c r="D48" s="70" t="s">
        <v>63</v>
      </c>
      <c r="E48" s="59">
        <v>20</v>
      </c>
      <c r="F48" s="4" t="s">
        <v>27</v>
      </c>
    </row>
    <row r="49" spans="1:6" ht="17.25" thickTop="1" thickBot="1" x14ac:dyDescent="0.3">
      <c r="A49" s="2">
        <v>613</v>
      </c>
      <c r="B49" s="2" t="s">
        <v>26</v>
      </c>
      <c r="C49" s="55" t="s">
        <v>51</v>
      </c>
      <c r="D49" s="70" t="s">
        <v>63</v>
      </c>
      <c r="E49" s="59">
        <v>20</v>
      </c>
      <c r="F49" s="4" t="s">
        <v>27</v>
      </c>
    </row>
    <row r="50" spans="1:6" ht="17.25" thickTop="1" thickBot="1" x14ac:dyDescent="0.3">
      <c r="A50" s="2">
        <v>613</v>
      </c>
      <c r="B50" s="2" t="s">
        <v>26</v>
      </c>
      <c r="C50" s="55" t="s">
        <v>51</v>
      </c>
      <c r="D50" s="70" t="s">
        <v>63</v>
      </c>
      <c r="E50" s="76">
        <v>20</v>
      </c>
      <c r="F50" s="4" t="s">
        <v>27</v>
      </c>
    </row>
    <row r="51" spans="1:6" ht="17.25" thickTop="1" thickBot="1" x14ac:dyDescent="0.3">
      <c r="A51" s="2">
        <v>613</v>
      </c>
      <c r="B51" s="2" t="s">
        <v>26</v>
      </c>
      <c r="C51" s="55" t="s">
        <v>51</v>
      </c>
      <c r="D51" s="70" t="s">
        <v>63</v>
      </c>
      <c r="E51" s="47">
        <v>20</v>
      </c>
      <c r="F51" s="4" t="s">
        <v>27</v>
      </c>
    </row>
    <row r="52" spans="1:6" ht="17.25" thickTop="1" thickBot="1" x14ac:dyDescent="0.3">
      <c r="A52" s="2">
        <v>613</v>
      </c>
      <c r="B52" s="2" t="s">
        <v>26</v>
      </c>
      <c r="C52" s="55" t="s">
        <v>51</v>
      </c>
      <c r="D52" s="70" t="s">
        <v>63</v>
      </c>
      <c r="E52" s="47">
        <v>20</v>
      </c>
      <c r="F52" s="4" t="s">
        <v>27</v>
      </c>
    </row>
    <row r="53" spans="1:6" ht="17.25" thickTop="1" thickBot="1" x14ac:dyDescent="0.3">
      <c r="A53" s="2">
        <v>613</v>
      </c>
      <c r="B53" s="2" t="s">
        <v>26</v>
      </c>
      <c r="C53" s="55" t="s">
        <v>51</v>
      </c>
      <c r="D53" s="70" t="s">
        <v>63</v>
      </c>
      <c r="E53" s="47">
        <v>20</v>
      </c>
      <c r="F53" s="4" t="s">
        <v>27</v>
      </c>
    </row>
    <row r="54" spans="1:6" ht="17.25" thickTop="1" thickBot="1" x14ac:dyDescent="0.3">
      <c r="A54" s="2">
        <v>613</v>
      </c>
      <c r="B54" s="2" t="s">
        <v>26</v>
      </c>
      <c r="C54" s="55" t="s">
        <v>51</v>
      </c>
      <c r="D54" s="70" t="s">
        <v>63</v>
      </c>
      <c r="E54" s="47">
        <v>20</v>
      </c>
      <c r="F54" s="4" t="s">
        <v>27</v>
      </c>
    </row>
    <row r="55" spans="1:6" ht="17.25" thickTop="1" thickBot="1" x14ac:dyDescent="0.3">
      <c r="A55" s="2">
        <v>613</v>
      </c>
      <c r="B55" s="2" t="s">
        <v>26</v>
      </c>
      <c r="C55" s="55" t="s">
        <v>51</v>
      </c>
      <c r="D55" s="70" t="s">
        <v>63</v>
      </c>
      <c r="E55" s="47">
        <v>20</v>
      </c>
      <c r="F55" s="4" t="s">
        <v>27</v>
      </c>
    </row>
    <row r="56" spans="1:6" ht="17.25" thickTop="1" thickBot="1" x14ac:dyDescent="0.3">
      <c r="A56" s="2">
        <v>613</v>
      </c>
      <c r="B56" s="2" t="s">
        <v>26</v>
      </c>
      <c r="C56" s="55" t="s">
        <v>51</v>
      </c>
      <c r="D56" s="70" t="s">
        <v>63</v>
      </c>
      <c r="E56" s="47">
        <v>20</v>
      </c>
      <c r="F56" s="4" t="s">
        <v>27</v>
      </c>
    </row>
    <row r="57" spans="1:6" ht="17.25" thickTop="1" thickBot="1" x14ac:dyDescent="0.3">
      <c r="A57" s="2">
        <v>613</v>
      </c>
      <c r="B57" s="2" t="s">
        <v>26</v>
      </c>
      <c r="C57" s="55" t="s">
        <v>51</v>
      </c>
      <c r="D57" s="70" t="s">
        <v>63</v>
      </c>
      <c r="E57" s="47">
        <v>20</v>
      </c>
      <c r="F57" s="4" t="s">
        <v>27</v>
      </c>
    </row>
    <row r="58" spans="1:6" ht="17.25" thickTop="1" thickBot="1" x14ac:dyDescent="0.3">
      <c r="A58" s="2">
        <v>613</v>
      </c>
      <c r="B58" s="2" t="s">
        <v>26</v>
      </c>
      <c r="C58" s="55" t="s">
        <v>51</v>
      </c>
      <c r="D58" s="70" t="s">
        <v>63</v>
      </c>
      <c r="E58" s="47">
        <v>99</v>
      </c>
      <c r="F58" s="4" t="s">
        <v>27</v>
      </c>
    </row>
    <row r="59" spans="1:6" ht="17.25" thickTop="1" thickBot="1" x14ac:dyDescent="0.3">
      <c r="A59" s="2">
        <v>613</v>
      </c>
      <c r="B59" s="2" t="s">
        <v>26</v>
      </c>
      <c r="C59" s="55" t="s">
        <v>51</v>
      </c>
      <c r="D59" s="70" t="s">
        <v>63</v>
      </c>
      <c r="E59" s="47">
        <v>20</v>
      </c>
      <c r="F59" s="4" t="s">
        <v>27</v>
      </c>
    </row>
    <row r="60" spans="1:6" ht="17.25" thickTop="1" thickBot="1" x14ac:dyDescent="0.3">
      <c r="A60" s="2">
        <v>613</v>
      </c>
      <c r="B60" s="2" t="s">
        <v>26</v>
      </c>
      <c r="C60" s="55" t="s">
        <v>51</v>
      </c>
      <c r="D60" s="70" t="s">
        <v>63</v>
      </c>
      <c r="E60" s="47">
        <v>20</v>
      </c>
      <c r="F60" s="4" t="s">
        <v>27</v>
      </c>
    </row>
    <row r="61" spans="1:6" ht="17.25" thickTop="1" thickBot="1" x14ac:dyDescent="0.3">
      <c r="A61" s="2">
        <v>613</v>
      </c>
      <c r="B61" s="2" t="s">
        <v>26</v>
      </c>
      <c r="C61" s="55" t="s">
        <v>51</v>
      </c>
      <c r="D61" s="70" t="s">
        <v>63</v>
      </c>
      <c r="E61" s="47">
        <v>20</v>
      </c>
      <c r="F61" s="4" t="s">
        <v>27</v>
      </c>
    </row>
    <row r="62" spans="1:6" ht="17.25" thickTop="1" thickBot="1" x14ac:dyDescent="0.3">
      <c r="A62" s="2">
        <v>613</v>
      </c>
      <c r="B62" s="2" t="s">
        <v>26</v>
      </c>
      <c r="C62" s="55" t="s">
        <v>51</v>
      </c>
      <c r="D62" s="70" t="s">
        <v>63</v>
      </c>
      <c r="E62" s="47">
        <v>20</v>
      </c>
      <c r="F62" s="4" t="s">
        <v>27</v>
      </c>
    </row>
    <row r="63" spans="1:6" ht="17.25" thickTop="1" thickBot="1" x14ac:dyDescent="0.3">
      <c r="A63" s="2">
        <v>613</v>
      </c>
      <c r="B63" s="2" t="s">
        <v>26</v>
      </c>
      <c r="C63" s="55" t="s">
        <v>51</v>
      </c>
      <c r="D63" s="70" t="s">
        <v>63</v>
      </c>
      <c r="E63" s="47">
        <v>20</v>
      </c>
      <c r="F63" s="4" t="s">
        <v>27</v>
      </c>
    </row>
    <row r="64" spans="1:6" ht="17.25" thickTop="1" thickBot="1" x14ac:dyDescent="0.3">
      <c r="A64" s="2">
        <v>613</v>
      </c>
      <c r="B64" s="2" t="s">
        <v>26</v>
      </c>
      <c r="C64" s="55" t="s">
        <v>51</v>
      </c>
      <c r="D64" s="70" t="s">
        <v>63</v>
      </c>
      <c r="E64" s="47">
        <v>20</v>
      </c>
      <c r="F64" s="4" t="s">
        <v>27</v>
      </c>
    </row>
    <row r="65" spans="1:6" ht="17.25" thickTop="1" thickBot="1" x14ac:dyDescent="0.3">
      <c r="A65" s="2">
        <v>613</v>
      </c>
      <c r="B65" s="2" t="s">
        <v>26</v>
      </c>
      <c r="C65" s="55" t="s">
        <v>51</v>
      </c>
      <c r="D65" s="70" t="s">
        <v>63</v>
      </c>
      <c r="E65" s="47">
        <v>20</v>
      </c>
      <c r="F65" s="4" t="s">
        <v>27</v>
      </c>
    </row>
    <row r="66" spans="1:6" ht="17.25" thickTop="1" thickBot="1" x14ac:dyDescent="0.3">
      <c r="A66" s="2">
        <v>613</v>
      </c>
      <c r="B66" s="2" t="s">
        <v>26</v>
      </c>
      <c r="C66" s="55" t="s">
        <v>51</v>
      </c>
      <c r="D66" s="70" t="s">
        <v>63</v>
      </c>
      <c r="E66" s="47">
        <v>150</v>
      </c>
      <c r="F66" s="4" t="s">
        <v>27</v>
      </c>
    </row>
    <row r="67" spans="1:6" ht="17.25" thickTop="1" thickBot="1" x14ac:dyDescent="0.3">
      <c r="A67" s="2">
        <v>613</v>
      </c>
      <c r="B67" s="2" t="s">
        <v>26</v>
      </c>
      <c r="C67" s="55" t="s">
        <v>51</v>
      </c>
      <c r="D67" s="70" t="s">
        <v>63</v>
      </c>
      <c r="E67" s="47">
        <v>180</v>
      </c>
      <c r="F67" s="4" t="s">
        <v>27</v>
      </c>
    </row>
    <row r="68" spans="1:6" ht="17.25" thickTop="1" thickBot="1" x14ac:dyDescent="0.3">
      <c r="A68" s="2">
        <v>613</v>
      </c>
      <c r="B68" s="2" t="s">
        <v>26</v>
      </c>
      <c r="C68" s="55" t="s">
        <v>51</v>
      </c>
      <c r="D68" s="70" t="s">
        <v>63</v>
      </c>
      <c r="E68" s="47">
        <v>30</v>
      </c>
      <c r="F68" s="4" t="s">
        <v>27</v>
      </c>
    </row>
    <row r="69" spans="1:6" ht="17.25" thickTop="1" thickBot="1" x14ac:dyDescent="0.3">
      <c r="A69" s="2">
        <v>613</v>
      </c>
      <c r="B69" s="2" t="s">
        <v>26</v>
      </c>
      <c r="C69" s="55" t="s">
        <v>51</v>
      </c>
      <c r="D69" s="70" t="s">
        <v>63</v>
      </c>
      <c r="E69" s="47">
        <v>20</v>
      </c>
      <c r="F69" s="4" t="s">
        <v>27</v>
      </c>
    </row>
    <row r="70" spans="1:6" ht="17.25" thickTop="1" thickBot="1" x14ac:dyDescent="0.3">
      <c r="A70" s="2">
        <v>613</v>
      </c>
      <c r="B70" s="2" t="s">
        <v>26</v>
      </c>
      <c r="C70" s="55" t="s">
        <v>51</v>
      </c>
      <c r="D70" s="46" t="s">
        <v>63</v>
      </c>
      <c r="E70" s="47">
        <v>20</v>
      </c>
      <c r="F70" s="4" t="s">
        <v>27</v>
      </c>
    </row>
    <row r="71" spans="1:6" ht="17.25" thickTop="1" thickBot="1" x14ac:dyDescent="0.3">
      <c r="A71" s="2">
        <v>613</v>
      </c>
      <c r="B71" s="2" t="s">
        <v>26</v>
      </c>
      <c r="C71" s="55" t="s">
        <v>51</v>
      </c>
      <c r="D71" s="46" t="s">
        <v>63</v>
      </c>
      <c r="E71" s="47">
        <v>30</v>
      </c>
      <c r="F71" s="4" t="s">
        <v>27</v>
      </c>
    </row>
    <row r="72" spans="1:6" ht="17.25" thickTop="1" thickBot="1" x14ac:dyDescent="0.3">
      <c r="A72" s="2">
        <v>613</v>
      </c>
      <c r="B72" s="2" t="s">
        <v>26</v>
      </c>
      <c r="C72" s="55" t="s">
        <v>51</v>
      </c>
      <c r="D72" s="46" t="s">
        <v>63</v>
      </c>
      <c r="E72" s="47">
        <v>350</v>
      </c>
      <c r="F72" s="4" t="s">
        <v>27</v>
      </c>
    </row>
    <row r="73" spans="1:6" ht="17.25" thickTop="1" thickBot="1" x14ac:dyDescent="0.3">
      <c r="A73" s="2">
        <v>613</v>
      </c>
      <c r="B73" s="2" t="s">
        <v>26</v>
      </c>
      <c r="C73" s="55" t="s">
        <v>51</v>
      </c>
      <c r="D73" s="46" t="s">
        <v>63</v>
      </c>
      <c r="E73" s="47">
        <v>130</v>
      </c>
      <c r="F73" s="4" t="s">
        <v>27</v>
      </c>
    </row>
    <row r="74" spans="1:6" ht="17.25" thickTop="1" thickBot="1" x14ac:dyDescent="0.3">
      <c r="A74" s="2">
        <v>613</v>
      </c>
      <c r="B74" s="2" t="s">
        <v>26</v>
      </c>
      <c r="C74" s="55" t="s">
        <v>51</v>
      </c>
      <c r="D74" s="46" t="s">
        <v>63</v>
      </c>
      <c r="E74" s="47">
        <v>498</v>
      </c>
      <c r="F74" s="4" t="s">
        <v>27</v>
      </c>
    </row>
    <row r="75" spans="1:6" ht="17.25" thickTop="1" thickBot="1" x14ac:dyDescent="0.3">
      <c r="A75" s="2">
        <v>613</v>
      </c>
      <c r="B75" s="2" t="s">
        <v>26</v>
      </c>
      <c r="C75" s="63" t="s">
        <v>52</v>
      </c>
      <c r="D75" s="46" t="s">
        <v>63</v>
      </c>
      <c r="E75" s="47">
        <v>79</v>
      </c>
      <c r="F75" s="4" t="s">
        <v>27</v>
      </c>
    </row>
    <row r="76" spans="1:6" ht="17.25" thickTop="1" thickBot="1" x14ac:dyDescent="0.3">
      <c r="A76" s="2">
        <v>613</v>
      </c>
      <c r="B76" s="2" t="s">
        <v>26</v>
      </c>
      <c r="C76" s="63" t="s">
        <v>53</v>
      </c>
      <c r="D76" s="46" t="s">
        <v>71</v>
      </c>
      <c r="E76" s="57">
        <v>360</v>
      </c>
      <c r="F76" s="4" t="s">
        <v>27</v>
      </c>
    </row>
    <row r="77" spans="1:6" ht="17.25" thickTop="1" thickBot="1" x14ac:dyDescent="0.3">
      <c r="A77" s="2">
        <v>613</v>
      </c>
      <c r="B77" s="2" t="s">
        <v>26</v>
      </c>
      <c r="C77" s="63" t="s">
        <v>53</v>
      </c>
      <c r="D77" s="46" t="s">
        <v>72</v>
      </c>
      <c r="E77" s="57">
        <v>150</v>
      </c>
      <c r="F77" s="4" t="s">
        <v>27</v>
      </c>
    </row>
    <row r="78" spans="1:6" ht="17.25" thickTop="1" thickBot="1" x14ac:dyDescent="0.3">
      <c r="A78" s="2">
        <v>613</v>
      </c>
      <c r="B78" s="2" t="s">
        <v>26</v>
      </c>
      <c r="C78" s="63" t="s">
        <v>53</v>
      </c>
      <c r="D78" s="46" t="s">
        <v>72</v>
      </c>
      <c r="E78" s="57">
        <v>670</v>
      </c>
      <c r="F78" s="4" t="s">
        <v>27</v>
      </c>
    </row>
    <row r="79" spans="1:6" ht="17.25" thickTop="1" thickBot="1" x14ac:dyDescent="0.3">
      <c r="A79" s="2">
        <v>613</v>
      </c>
      <c r="B79" s="2" t="s">
        <v>26</v>
      </c>
      <c r="C79" s="63" t="s">
        <v>53</v>
      </c>
      <c r="D79" s="46" t="s">
        <v>72</v>
      </c>
      <c r="E79" s="57">
        <v>540</v>
      </c>
      <c r="F79" s="4" t="s">
        <v>27</v>
      </c>
    </row>
    <row r="80" spans="1:6" ht="17.25" thickTop="1" thickBot="1" x14ac:dyDescent="0.3">
      <c r="A80" s="2">
        <v>613</v>
      </c>
      <c r="B80" s="2" t="s">
        <v>26</v>
      </c>
      <c r="C80" s="63" t="s">
        <v>53</v>
      </c>
      <c r="D80" s="46" t="s">
        <v>73</v>
      </c>
      <c r="E80" s="57">
        <v>790</v>
      </c>
      <c r="F80" s="4" t="s">
        <v>27</v>
      </c>
    </row>
    <row r="81" spans="1:6" ht="17.25" thickTop="1" thickBot="1" x14ac:dyDescent="0.3">
      <c r="A81" s="2">
        <v>613</v>
      </c>
      <c r="B81" s="2" t="s">
        <v>26</v>
      </c>
      <c r="C81" s="63" t="s">
        <v>53</v>
      </c>
      <c r="D81" s="46" t="s">
        <v>73</v>
      </c>
      <c r="E81" s="57">
        <v>360</v>
      </c>
      <c r="F81" s="4" t="s">
        <v>27</v>
      </c>
    </row>
    <row r="82" spans="1:6" ht="17.25" thickTop="1" thickBot="1" x14ac:dyDescent="0.3">
      <c r="A82" s="2">
        <v>613</v>
      </c>
      <c r="B82" s="2" t="s">
        <v>26</v>
      </c>
      <c r="C82" s="63" t="s">
        <v>53</v>
      </c>
      <c r="D82" s="46" t="s">
        <v>73</v>
      </c>
      <c r="E82" s="57">
        <v>360</v>
      </c>
      <c r="F82" s="4" t="s">
        <v>27</v>
      </c>
    </row>
    <row r="83" spans="1:6" ht="16.5" thickTop="1" x14ac:dyDescent="0.25">
      <c r="A83" s="2">
        <v>613</v>
      </c>
      <c r="B83" s="2" t="s">
        <v>26</v>
      </c>
      <c r="C83" s="63" t="s">
        <v>53</v>
      </c>
      <c r="D83" s="46" t="s">
        <v>72</v>
      </c>
      <c r="E83" s="57">
        <v>685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56" t="s">
        <v>54</v>
      </c>
      <c r="D84" s="46" t="s">
        <v>74</v>
      </c>
      <c r="E84" s="57">
        <v>56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56" t="s">
        <v>54</v>
      </c>
      <c r="D85" s="46" t="s">
        <v>74</v>
      </c>
      <c r="E85" s="57">
        <v>65.5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56" t="s">
        <v>55</v>
      </c>
      <c r="D86" s="46" t="s">
        <v>75</v>
      </c>
      <c r="E86" s="57">
        <v>191.99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56" t="s">
        <v>55</v>
      </c>
      <c r="D87" s="46" t="s">
        <v>76</v>
      </c>
      <c r="E87" s="57">
        <v>177.96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56" t="s">
        <v>56</v>
      </c>
      <c r="D88" s="46" t="s">
        <v>77</v>
      </c>
      <c r="E88" s="57">
        <v>1537.5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56" t="s">
        <v>57</v>
      </c>
      <c r="D89" s="46" t="s">
        <v>78</v>
      </c>
      <c r="E89" s="57">
        <v>286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56" t="s">
        <v>57</v>
      </c>
      <c r="D90" s="46" t="s">
        <v>79</v>
      </c>
      <c r="E90" s="57">
        <v>312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56" t="s">
        <v>57</v>
      </c>
      <c r="D91" s="46" t="s">
        <v>80</v>
      </c>
      <c r="E91" s="57">
        <v>442</v>
      </c>
      <c r="F91" s="4" t="s">
        <v>27</v>
      </c>
    </row>
    <row r="92" spans="1:6" ht="15.75" x14ac:dyDescent="0.25">
      <c r="A92" s="2">
        <v>613</v>
      </c>
      <c r="B92" s="2" t="s">
        <v>26</v>
      </c>
      <c r="C92" s="56" t="s">
        <v>58</v>
      </c>
      <c r="D92" s="46" t="s">
        <v>63</v>
      </c>
      <c r="E92" s="57">
        <v>24.8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56" t="s">
        <v>58</v>
      </c>
      <c r="D93" s="46" t="s">
        <v>63</v>
      </c>
      <c r="E93" s="57">
        <v>31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56" t="s">
        <v>58</v>
      </c>
      <c r="D94" s="46" t="s">
        <v>63</v>
      </c>
      <c r="E94" s="57">
        <v>107.05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56" t="s">
        <v>58</v>
      </c>
      <c r="D95" s="46" t="s">
        <v>63</v>
      </c>
      <c r="E95" s="57">
        <v>41.64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56" t="s">
        <v>59</v>
      </c>
      <c r="D96" s="46" t="s">
        <v>81</v>
      </c>
      <c r="E96" s="57">
        <v>2078.4899999999998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56" t="s">
        <v>59</v>
      </c>
      <c r="D97" s="46" t="s">
        <v>81</v>
      </c>
      <c r="E97" s="57">
        <v>51.66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56" t="s">
        <v>59</v>
      </c>
      <c r="D98" s="46" t="s">
        <v>81</v>
      </c>
      <c r="E98" s="57">
        <v>69.39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56" t="s">
        <v>59</v>
      </c>
      <c r="D99" s="46" t="s">
        <v>82</v>
      </c>
      <c r="E99" s="57">
        <v>174.31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56" t="s">
        <v>59</v>
      </c>
      <c r="D100" s="46" t="s">
        <v>81</v>
      </c>
      <c r="E100" s="57">
        <v>1447.4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56" t="s">
        <v>59</v>
      </c>
      <c r="D101" s="46" t="s">
        <v>81</v>
      </c>
      <c r="E101" s="57">
        <v>101.64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56" t="s">
        <v>59</v>
      </c>
      <c r="D102" s="46" t="s">
        <v>82</v>
      </c>
      <c r="E102" s="57">
        <v>2474.2199999999998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56" t="s">
        <v>59</v>
      </c>
      <c r="D103" s="46" t="s">
        <v>81</v>
      </c>
      <c r="E103" s="57">
        <v>2370.52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56" t="s">
        <v>59</v>
      </c>
      <c r="D104" s="46" t="s">
        <v>83</v>
      </c>
      <c r="E104" s="57">
        <v>1283.9000000000001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56" t="s">
        <v>59</v>
      </c>
      <c r="D105" s="46" t="s">
        <v>83</v>
      </c>
      <c r="E105" s="57">
        <v>89.87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56" t="s">
        <v>59</v>
      </c>
      <c r="D106" s="46" t="s">
        <v>83</v>
      </c>
      <c r="E106" s="57">
        <v>1995.53</v>
      </c>
      <c r="F106" s="4" t="s">
        <v>27</v>
      </c>
    </row>
    <row r="107" spans="1:6" ht="15.75" x14ac:dyDescent="0.25">
      <c r="A107" s="2">
        <v>613</v>
      </c>
      <c r="B107" s="2" t="s">
        <v>26</v>
      </c>
      <c r="C107" s="56" t="s">
        <v>59</v>
      </c>
      <c r="D107" s="46" t="s">
        <v>83</v>
      </c>
      <c r="E107" s="57">
        <v>225.72</v>
      </c>
      <c r="F107" s="4" t="s">
        <v>27</v>
      </c>
    </row>
    <row r="108" spans="1:6" ht="15.75" x14ac:dyDescent="0.25">
      <c r="A108" s="2">
        <v>613</v>
      </c>
      <c r="B108" s="2" t="s">
        <v>26</v>
      </c>
      <c r="C108" s="56" t="s">
        <v>59</v>
      </c>
      <c r="D108" s="46" t="s">
        <v>83</v>
      </c>
      <c r="E108" s="57">
        <v>1032.26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56" t="s">
        <v>59</v>
      </c>
      <c r="D109" s="46" t="s">
        <v>83</v>
      </c>
      <c r="E109" s="57">
        <v>65.63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56" t="s">
        <v>59</v>
      </c>
      <c r="D110" s="46" t="s">
        <v>83</v>
      </c>
      <c r="E110" s="57">
        <v>3851.7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56" t="s">
        <v>59</v>
      </c>
      <c r="D111" s="46" t="s">
        <v>83</v>
      </c>
      <c r="E111" s="57">
        <v>1907.02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56" t="s">
        <v>59</v>
      </c>
      <c r="D112" s="46" t="s">
        <v>83</v>
      </c>
      <c r="E112" s="57">
        <v>67.06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56" t="s">
        <v>60</v>
      </c>
      <c r="D113" s="46" t="s">
        <v>84</v>
      </c>
      <c r="E113" s="57">
        <v>150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56" t="s">
        <v>61</v>
      </c>
      <c r="D114" s="46" t="s">
        <v>85</v>
      </c>
      <c r="E114" s="57">
        <v>145.30000000000001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56" t="s">
        <v>61</v>
      </c>
      <c r="D115" s="46" t="s">
        <v>86</v>
      </c>
      <c r="E115" s="57">
        <v>65.45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56"/>
      <c r="D116" s="46"/>
      <c r="E116" s="57"/>
      <c r="F116" s="4" t="s">
        <v>27</v>
      </c>
    </row>
    <row r="117" spans="1:6" ht="15.75" x14ac:dyDescent="0.25">
      <c r="A117" s="48" t="s">
        <v>5</v>
      </c>
      <c r="B117" s="48"/>
      <c r="C117" s="49"/>
      <c r="D117" s="50"/>
      <c r="E117" s="51">
        <f>SUM(E14:E116)</f>
        <v>85880.25</v>
      </c>
      <c r="F117" s="48"/>
    </row>
    <row r="118" spans="1:6" x14ac:dyDescent="0.25">
      <c r="C118" s="89" t="s">
        <v>17</v>
      </c>
      <c r="D118" s="90"/>
      <c r="E118" s="90"/>
      <c r="F118" s="90"/>
    </row>
    <row r="119" spans="1:6" x14ac:dyDescent="0.25">
      <c r="C119" s="91"/>
      <c r="D119" s="91"/>
      <c r="E119" s="91"/>
      <c r="F119" s="91"/>
    </row>
    <row r="121" spans="1:6" ht="15.75" x14ac:dyDescent="0.25">
      <c r="E121" s="31"/>
    </row>
    <row r="122" spans="1:6" x14ac:dyDescent="0.25">
      <c r="E122" s="32"/>
    </row>
  </sheetData>
  <protectedRanges>
    <protectedRange sqref="E51:E52" name="Range2"/>
    <protectedRange sqref="E14" name="Range2_1_1_1"/>
  </protectedRanges>
  <mergeCells count="8">
    <mergeCell ref="A12:D12"/>
    <mergeCell ref="C118:F1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17">
      <formula1>0</formula1>
      <formula2>99999999999999</formula2>
    </dataValidation>
    <dataValidation type="decimal" allowBlank="1" showErrorMessage="1" errorTitle="Gabim ne te dhena" error="Ju lutem Shkruani Shumen" promptTitle="Shuma" prompt="Shkru" sqref="E51:E116 E14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C16" sqref="C16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22</v>
      </c>
      <c r="F9" s="94"/>
    </row>
    <row r="10" spans="1:6" x14ac:dyDescent="0.25">
      <c r="A10" s="95" t="s">
        <v>108</v>
      </c>
      <c r="B10" s="95"/>
      <c r="C10" s="95"/>
      <c r="D10" s="95"/>
      <c r="E10" s="96" t="s">
        <v>19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77" t="s">
        <v>87</v>
      </c>
      <c r="D14" s="82" t="s">
        <v>67</v>
      </c>
      <c r="E14" s="79">
        <v>153.69999999999999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77" t="s">
        <v>87</v>
      </c>
      <c r="D15" s="82" t="s">
        <v>66</v>
      </c>
      <c r="E15" s="80">
        <v>256.89999999999998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77" t="s">
        <v>88</v>
      </c>
      <c r="D16" s="82" t="s">
        <v>92</v>
      </c>
      <c r="E16" s="80">
        <v>15.8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77" t="s">
        <v>88</v>
      </c>
      <c r="D17" s="82" t="s">
        <v>92</v>
      </c>
      <c r="E17" s="80">
        <v>18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77" t="s">
        <v>89</v>
      </c>
      <c r="D18" s="82" t="s">
        <v>93</v>
      </c>
      <c r="E18" s="80">
        <v>163.04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77" t="s">
        <v>89</v>
      </c>
      <c r="D19" s="82" t="s">
        <v>92</v>
      </c>
      <c r="E19" s="80">
        <v>15.62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77" t="s">
        <v>89</v>
      </c>
      <c r="D20" s="82" t="s">
        <v>94</v>
      </c>
      <c r="E20" s="80">
        <v>80.819999999999993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77" t="s">
        <v>89</v>
      </c>
      <c r="D21" s="82" t="s">
        <v>84</v>
      </c>
      <c r="E21" s="80">
        <v>97.53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77" t="s">
        <v>89</v>
      </c>
      <c r="D22" s="82" t="s">
        <v>95</v>
      </c>
      <c r="E22" s="80">
        <v>228.34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77" t="s">
        <v>89</v>
      </c>
      <c r="D23" s="82" t="s">
        <v>96</v>
      </c>
      <c r="E23" s="80">
        <v>38.590000000000003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77" t="s">
        <v>89</v>
      </c>
      <c r="D24" s="82" t="s">
        <v>84</v>
      </c>
      <c r="E24" s="80">
        <v>78.22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77" t="s">
        <v>89</v>
      </c>
      <c r="D25" s="82" t="s">
        <v>84</v>
      </c>
      <c r="E25" s="80">
        <v>34.58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77" t="s">
        <v>89</v>
      </c>
      <c r="D26" s="82" t="s">
        <v>96</v>
      </c>
      <c r="E26" s="80">
        <v>96.77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77" t="s">
        <v>89</v>
      </c>
      <c r="D27" s="82" t="s">
        <v>96</v>
      </c>
      <c r="E27" s="80">
        <v>73.900000000000006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77" t="s">
        <v>89</v>
      </c>
      <c r="D28" s="82" t="s">
        <v>84</v>
      </c>
      <c r="E28" s="80">
        <v>72.510000000000005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77" t="s">
        <v>89</v>
      </c>
      <c r="D29" s="82" t="s">
        <v>84</v>
      </c>
      <c r="E29" s="80">
        <v>73.459999999999994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77" t="s">
        <v>89</v>
      </c>
      <c r="D30" s="82" t="s">
        <v>94</v>
      </c>
      <c r="E30" s="80">
        <v>55.61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77" t="s">
        <v>89</v>
      </c>
      <c r="D31" s="82" t="s">
        <v>95</v>
      </c>
      <c r="E31" s="80">
        <v>76.08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77" t="s">
        <v>89</v>
      </c>
      <c r="D32" s="82" t="s">
        <v>68</v>
      </c>
      <c r="E32" s="80">
        <v>108.71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77" t="s">
        <v>89</v>
      </c>
      <c r="D33" s="82" t="s">
        <v>78</v>
      </c>
      <c r="E33" s="80">
        <v>49.72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77" t="s">
        <v>89</v>
      </c>
      <c r="D34" s="82" t="s">
        <v>95</v>
      </c>
      <c r="E34" s="80">
        <v>4960.38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77" t="s">
        <v>89</v>
      </c>
      <c r="D35" s="82" t="s">
        <v>97</v>
      </c>
      <c r="E35" s="80">
        <v>19.149999999999999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77" t="s">
        <v>89</v>
      </c>
      <c r="D36" s="82" t="s">
        <v>73</v>
      </c>
      <c r="E36" s="80">
        <v>226.5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77" t="s">
        <v>89</v>
      </c>
      <c r="D37" s="82" t="s">
        <v>96</v>
      </c>
      <c r="E37" s="80">
        <v>167.25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77" t="s">
        <v>89</v>
      </c>
      <c r="D38" s="82" t="s">
        <v>80</v>
      </c>
      <c r="E38" s="80">
        <v>6.42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77" t="s">
        <v>89</v>
      </c>
      <c r="D39" s="82" t="s">
        <v>92</v>
      </c>
      <c r="E39" s="80">
        <v>9.6300000000000008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77" t="s">
        <v>89</v>
      </c>
      <c r="D40" s="82" t="s">
        <v>68</v>
      </c>
      <c r="E40" s="80">
        <v>391.91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77" t="s">
        <v>89</v>
      </c>
      <c r="D41" s="82" t="s">
        <v>98</v>
      </c>
      <c r="E41" s="80">
        <v>627</v>
      </c>
      <c r="F41" s="27" t="s">
        <v>29</v>
      </c>
    </row>
    <row r="42" spans="1:6" ht="17.25" thickTop="1" thickBot="1" x14ac:dyDescent="0.3">
      <c r="A42" s="22">
        <v>613</v>
      </c>
      <c r="B42" s="25" t="s">
        <v>26</v>
      </c>
      <c r="C42" s="77" t="s">
        <v>89</v>
      </c>
      <c r="D42" s="82" t="s">
        <v>84</v>
      </c>
      <c r="E42" s="80">
        <v>464.24</v>
      </c>
      <c r="F42" s="27" t="s">
        <v>29</v>
      </c>
    </row>
    <row r="43" spans="1:6" ht="17.25" thickTop="1" thickBot="1" x14ac:dyDescent="0.3">
      <c r="A43" s="22">
        <v>613</v>
      </c>
      <c r="B43" s="25" t="s">
        <v>26</v>
      </c>
      <c r="C43" s="77" t="s">
        <v>89</v>
      </c>
      <c r="D43" s="82" t="s">
        <v>93</v>
      </c>
      <c r="E43" s="80">
        <v>590.59</v>
      </c>
      <c r="F43" s="27" t="s">
        <v>29</v>
      </c>
    </row>
    <row r="44" spans="1:6" ht="17.25" thickTop="1" thickBot="1" x14ac:dyDescent="0.3">
      <c r="A44" s="22">
        <v>613</v>
      </c>
      <c r="B44" s="25" t="s">
        <v>26</v>
      </c>
      <c r="C44" s="63" t="s">
        <v>89</v>
      </c>
      <c r="D44" s="82" t="s">
        <v>99</v>
      </c>
      <c r="E44" s="80">
        <v>1087.0999999999999</v>
      </c>
      <c r="F44" s="27" t="s">
        <v>29</v>
      </c>
    </row>
    <row r="45" spans="1:6" ht="17.25" thickTop="1" thickBot="1" x14ac:dyDescent="0.3">
      <c r="A45" s="22">
        <v>613</v>
      </c>
      <c r="B45" s="25" t="s">
        <v>26</v>
      </c>
      <c r="C45" s="63" t="s">
        <v>89</v>
      </c>
      <c r="D45" s="83" t="s">
        <v>78</v>
      </c>
      <c r="E45" s="81">
        <v>22.88</v>
      </c>
      <c r="F45" s="27" t="s">
        <v>29</v>
      </c>
    </row>
    <row r="46" spans="1:6" ht="17.25" thickTop="1" thickBot="1" x14ac:dyDescent="0.3">
      <c r="A46" s="22">
        <v>613</v>
      </c>
      <c r="B46" s="25" t="s">
        <v>26</v>
      </c>
      <c r="C46" s="63" t="s">
        <v>89</v>
      </c>
      <c r="D46" s="83" t="s">
        <v>95</v>
      </c>
      <c r="E46" s="81">
        <v>237.26</v>
      </c>
      <c r="F46" s="27" t="s">
        <v>29</v>
      </c>
    </row>
    <row r="47" spans="1:6" ht="17.25" thickTop="1" thickBot="1" x14ac:dyDescent="0.3">
      <c r="A47" s="22">
        <v>613</v>
      </c>
      <c r="B47" s="25" t="s">
        <v>26</v>
      </c>
      <c r="C47" s="63" t="s">
        <v>89</v>
      </c>
      <c r="D47" s="83" t="s">
        <v>95</v>
      </c>
      <c r="E47" s="81">
        <v>36.130000000000003</v>
      </c>
      <c r="F47" s="27" t="s">
        <v>29</v>
      </c>
    </row>
    <row r="48" spans="1:6" ht="17.25" thickTop="1" thickBot="1" x14ac:dyDescent="0.3">
      <c r="A48" s="22">
        <v>613</v>
      </c>
      <c r="B48" s="25" t="s">
        <v>26</v>
      </c>
      <c r="C48" s="63" t="s">
        <v>89</v>
      </c>
      <c r="D48" s="83" t="s">
        <v>95</v>
      </c>
      <c r="E48" s="81">
        <v>53.98</v>
      </c>
      <c r="F48" s="27" t="s">
        <v>29</v>
      </c>
    </row>
    <row r="49" spans="1:6" ht="17.25" thickTop="1" thickBot="1" x14ac:dyDescent="0.3">
      <c r="A49" s="22">
        <v>613</v>
      </c>
      <c r="B49" s="25" t="s">
        <v>26</v>
      </c>
      <c r="C49" s="63" t="s">
        <v>89</v>
      </c>
      <c r="D49" s="83" t="s">
        <v>94</v>
      </c>
      <c r="E49" s="81">
        <v>496.76</v>
      </c>
      <c r="F49" s="27" t="s">
        <v>29</v>
      </c>
    </row>
    <row r="50" spans="1:6" ht="17.25" thickTop="1" thickBot="1" x14ac:dyDescent="0.3">
      <c r="A50" s="22">
        <v>613</v>
      </c>
      <c r="B50" s="25" t="s">
        <v>26</v>
      </c>
      <c r="C50" s="63" t="s">
        <v>89</v>
      </c>
      <c r="D50" s="83" t="s">
        <v>95</v>
      </c>
      <c r="E50" s="81">
        <v>30.72</v>
      </c>
      <c r="F50" s="27" t="s">
        <v>29</v>
      </c>
    </row>
    <row r="51" spans="1:6" ht="17.25" thickTop="1" thickBot="1" x14ac:dyDescent="0.3">
      <c r="A51" s="22">
        <v>613</v>
      </c>
      <c r="B51" s="25" t="s">
        <v>26</v>
      </c>
      <c r="C51" s="63" t="s">
        <v>89</v>
      </c>
      <c r="D51" s="83" t="s">
        <v>95</v>
      </c>
      <c r="E51" s="81">
        <v>288.5</v>
      </c>
      <c r="F51" s="27" t="s">
        <v>29</v>
      </c>
    </row>
    <row r="52" spans="1:6" ht="17.25" thickTop="1" thickBot="1" x14ac:dyDescent="0.3">
      <c r="A52" s="22">
        <v>613</v>
      </c>
      <c r="B52" s="25" t="s">
        <v>26</v>
      </c>
      <c r="C52" s="63" t="s">
        <v>89</v>
      </c>
      <c r="D52" s="83" t="s">
        <v>95</v>
      </c>
      <c r="E52" s="81">
        <v>12.84</v>
      </c>
      <c r="F52" s="27" t="s">
        <v>29</v>
      </c>
    </row>
    <row r="53" spans="1:6" ht="17.25" thickTop="1" thickBot="1" x14ac:dyDescent="0.3">
      <c r="A53" s="22">
        <v>613</v>
      </c>
      <c r="B53" s="25" t="s">
        <v>26</v>
      </c>
      <c r="C53" s="63" t="s">
        <v>89</v>
      </c>
      <c r="D53" s="83" t="s">
        <v>95</v>
      </c>
      <c r="E53" s="81">
        <v>13.88</v>
      </c>
      <c r="F53" s="27" t="s">
        <v>29</v>
      </c>
    </row>
    <row r="54" spans="1:6" ht="17.25" thickTop="1" thickBot="1" x14ac:dyDescent="0.3">
      <c r="A54" s="22">
        <v>613</v>
      </c>
      <c r="B54" s="25" t="s">
        <v>26</v>
      </c>
      <c r="C54" s="63" t="s">
        <v>89</v>
      </c>
      <c r="D54" s="83" t="s">
        <v>94</v>
      </c>
      <c r="E54" s="81">
        <v>371.91</v>
      </c>
      <c r="F54" s="27" t="s">
        <v>29</v>
      </c>
    </row>
    <row r="55" spans="1:6" ht="17.25" thickTop="1" thickBot="1" x14ac:dyDescent="0.3">
      <c r="A55" s="22">
        <v>613</v>
      </c>
      <c r="B55" s="25" t="s">
        <v>26</v>
      </c>
      <c r="C55" s="63" t="s">
        <v>89</v>
      </c>
      <c r="D55" s="83" t="s">
        <v>95</v>
      </c>
      <c r="E55" s="81">
        <v>558.33000000000004</v>
      </c>
      <c r="F55" s="27" t="s">
        <v>29</v>
      </c>
    </row>
    <row r="56" spans="1:6" ht="17.25" thickTop="1" thickBot="1" x14ac:dyDescent="0.3">
      <c r="A56" s="22">
        <v>613</v>
      </c>
      <c r="B56" s="25" t="s">
        <v>26</v>
      </c>
      <c r="C56" s="63" t="s">
        <v>89</v>
      </c>
      <c r="D56" s="83" t="s">
        <v>95</v>
      </c>
      <c r="E56" s="81">
        <v>400.74</v>
      </c>
      <c r="F56" s="27" t="s">
        <v>29</v>
      </c>
    </row>
    <row r="57" spans="1:6" ht="17.25" thickTop="1" thickBot="1" x14ac:dyDescent="0.3">
      <c r="A57" s="22">
        <v>613</v>
      </c>
      <c r="B57" s="25" t="s">
        <v>26</v>
      </c>
      <c r="C57" s="63" t="s">
        <v>89</v>
      </c>
      <c r="D57" s="83" t="s">
        <v>66</v>
      </c>
      <c r="E57" s="81">
        <v>376.9</v>
      </c>
      <c r="F57" s="27" t="s">
        <v>29</v>
      </c>
    </row>
    <row r="58" spans="1:6" ht="17.25" thickTop="1" thickBot="1" x14ac:dyDescent="0.3">
      <c r="A58" s="22">
        <v>613</v>
      </c>
      <c r="B58" s="25" t="s">
        <v>26</v>
      </c>
      <c r="C58" s="63" t="s">
        <v>89</v>
      </c>
      <c r="D58" s="83" t="s">
        <v>66</v>
      </c>
      <c r="E58" s="81">
        <v>14.56</v>
      </c>
      <c r="F58" s="27" t="s">
        <v>29</v>
      </c>
    </row>
    <row r="59" spans="1:6" ht="17.25" thickTop="1" thickBot="1" x14ac:dyDescent="0.3">
      <c r="A59" s="22">
        <v>613</v>
      </c>
      <c r="B59" s="25" t="s">
        <v>26</v>
      </c>
      <c r="C59" s="63" t="s">
        <v>89</v>
      </c>
      <c r="D59" s="83" t="s">
        <v>66</v>
      </c>
      <c r="E59" s="81">
        <v>278.91000000000003</v>
      </c>
      <c r="F59" s="27" t="s">
        <v>29</v>
      </c>
    </row>
    <row r="60" spans="1:6" ht="17.25" thickTop="1" thickBot="1" x14ac:dyDescent="0.3">
      <c r="A60" s="22">
        <v>613</v>
      </c>
      <c r="B60" s="25" t="s">
        <v>26</v>
      </c>
      <c r="C60" s="63" t="s">
        <v>89</v>
      </c>
      <c r="D60" s="83" t="s">
        <v>93</v>
      </c>
      <c r="E60" s="81">
        <v>455.64</v>
      </c>
      <c r="F60" s="27" t="s">
        <v>29</v>
      </c>
    </row>
    <row r="61" spans="1:6" ht="17.25" thickTop="1" thickBot="1" x14ac:dyDescent="0.3">
      <c r="A61" s="22">
        <v>613</v>
      </c>
      <c r="B61" s="25" t="s">
        <v>26</v>
      </c>
      <c r="C61" s="63" t="s">
        <v>89</v>
      </c>
      <c r="D61" s="83" t="s">
        <v>93</v>
      </c>
      <c r="E61" s="81">
        <v>13.88</v>
      </c>
      <c r="F61" s="27" t="s">
        <v>29</v>
      </c>
    </row>
    <row r="62" spans="1:6" ht="17.25" thickTop="1" thickBot="1" x14ac:dyDescent="0.3">
      <c r="A62" s="22">
        <v>613</v>
      </c>
      <c r="B62" s="25" t="s">
        <v>26</v>
      </c>
      <c r="C62" s="63" t="s">
        <v>89</v>
      </c>
      <c r="D62" s="83" t="s">
        <v>93</v>
      </c>
      <c r="E62" s="81">
        <v>20.74</v>
      </c>
      <c r="F62" s="27" t="s">
        <v>29</v>
      </c>
    </row>
    <row r="63" spans="1:6" ht="17.25" thickTop="1" thickBot="1" x14ac:dyDescent="0.3">
      <c r="A63" s="22">
        <v>613</v>
      </c>
      <c r="B63" s="25" t="s">
        <v>26</v>
      </c>
      <c r="C63" s="63" t="s">
        <v>89</v>
      </c>
      <c r="D63" s="83" t="s">
        <v>95</v>
      </c>
      <c r="E63" s="81">
        <v>414.74</v>
      </c>
      <c r="F63" s="27" t="s">
        <v>29</v>
      </c>
    </row>
    <row r="64" spans="1:6" ht="17.25" thickTop="1" thickBot="1" x14ac:dyDescent="0.3">
      <c r="A64" s="22">
        <v>613</v>
      </c>
      <c r="B64" s="25" t="s">
        <v>26</v>
      </c>
      <c r="C64" s="63" t="s">
        <v>89</v>
      </c>
      <c r="D64" s="83" t="s">
        <v>94</v>
      </c>
      <c r="E64" s="81">
        <v>155.57</v>
      </c>
      <c r="F64" s="27" t="s">
        <v>29</v>
      </c>
    </row>
    <row r="65" spans="1:6" ht="17.25" thickTop="1" thickBot="1" x14ac:dyDescent="0.3">
      <c r="A65" s="22">
        <v>613</v>
      </c>
      <c r="B65" s="25" t="s">
        <v>26</v>
      </c>
      <c r="C65" s="63" t="s">
        <v>89</v>
      </c>
      <c r="D65" s="83" t="s">
        <v>94</v>
      </c>
      <c r="E65" s="81">
        <v>815.02</v>
      </c>
      <c r="F65" s="27" t="s">
        <v>29</v>
      </c>
    </row>
    <row r="66" spans="1:6" ht="17.25" thickTop="1" thickBot="1" x14ac:dyDescent="0.3">
      <c r="A66" s="22">
        <v>613</v>
      </c>
      <c r="B66" s="25" t="s">
        <v>26</v>
      </c>
      <c r="C66" s="63" t="s">
        <v>89</v>
      </c>
      <c r="D66" s="83" t="s">
        <v>94</v>
      </c>
      <c r="E66" s="81">
        <v>102.98</v>
      </c>
      <c r="F66" s="27" t="s">
        <v>29</v>
      </c>
    </row>
    <row r="67" spans="1:6" ht="17.25" thickTop="1" thickBot="1" x14ac:dyDescent="0.3">
      <c r="A67" s="22">
        <v>613</v>
      </c>
      <c r="B67" s="25" t="s">
        <v>26</v>
      </c>
      <c r="C67" s="63" t="s">
        <v>89</v>
      </c>
      <c r="D67" s="83" t="s">
        <v>68</v>
      </c>
      <c r="E67" s="81">
        <v>381.69</v>
      </c>
      <c r="F67" s="27" t="s">
        <v>29</v>
      </c>
    </row>
    <row r="68" spans="1:6" ht="16.5" thickTop="1" x14ac:dyDescent="0.25">
      <c r="A68" s="22">
        <v>613</v>
      </c>
      <c r="B68" s="25" t="s">
        <v>26</v>
      </c>
      <c r="C68" s="63" t="s">
        <v>89</v>
      </c>
      <c r="D68" s="83" t="s">
        <v>84</v>
      </c>
      <c r="E68" s="81">
        <v>188.01</v>
      </c>
      <c r="F68" s="27" t="s">
        <v>29</v>
      </c>
    </row>
    <row r="69" spans="1:6" ht="15.75" x14ac:dyDescent="0.25">
      <c r="A69" s="22">
        <v>613</v>
      </c>
      <c r="B69" s="25" t="s">
        <v>26</v>
      </c>
      <c r="C69" s="56" t="s">
        <v>90</v>
      </c>
      <c r="D69" s="83" t="s">
        <v>66</v>
      </c>
      <c r="E69" s="81">
        <v>66.959999999999994</v>
      </c>
      <c r="F69" s="27" t="s">
        <v>29</v>
      </c>
    </row>
    <row r="70" spans="1:6" ht="15.75" x14ac:dyDescent="0.25">
      <c r="A70" s="22">
        <v>613</v>
      </c>
      <c r="B70" s="25" t="s">
        <v>26</v>
      </c>
      <c r="C70" s="56" t="s">
        <v>90</v>
      </c>
      <c r="D70" s="83" t="s">
        <v>99</v>
      </c>
      <c r="E70" s="81">
        <v>84.24</v>
      </c>
      <c r="F70" s="27" t="s">
        <v>29</v>
      </c>
    </row>
    <row r="71" spans="1:6" ht="15.75" x14ac:dyDescent="0.25">
      <c r="A71" s="22">
        <v>613</v>
      </c>
      <c r="B71" s="25" t="s">
        <v>26</v>
      </c>
      <c r="C71" s="56" t="s">
        <v>90</v>
      </c>
      <c r="D71" s="83" t="s">
        <v>99</v>
      </c>
      <c r="E71" s="81">
        <v>2.16</v>
      </c>
      <c r="F71" s="27" t="s">
        <v>29</v>
      </c>
    </row>
    <row r="72" spans="1:6" ht="15.75" x14ac:dyDescent="0.25">
      <c r="A72" s="22">
        <v>613</v>
      </c>
      <c r="B72" s="25" t="s">
        <v>26</v>
      </c>
      <c r="C72" s="56" t="s">
        <v>90</v>
      </c>
      <c r="D72" s="83" t="s">
        <v>100</v>
      </c>
      <c r="E72" s="81">
        <v>10.8</v>
      </c>
      <c r="F72" s="27" t="s">
        <v>29</v>
      </c>
    </row>
    <row r="73" spans="1:6" ht="15.75" x14ac:dyDescent="0.25">
      <c r="A73" s="22">
        <v>613</v>
      </c>
      <c r="B73" s="25" t="s">
        <v>26</v>
      </c>
      <c r="C73" s="56" t="s">
        <v>90</v>
      </c>
      <c r="D73" s="83" t="s">
        <v>99</v>
      </c>
      <c r="E73" s="81">
        <v>1239.76</v>
      </c>
      <c r="F73" s="27" t="s">
        <v>29</v>
      </c>
    </row>
    <row r="74" spans="1:6" ht="15.75" x14ac:dyDescent="0.25">
      <c r="A74" s="22">
        <v>613</v>
      </c>
      <c r="B74" s="25" t="s">
        <v>26</v>
      </c>
      <c r="C74" s="56" t="s">
        <v>90</v>
      </c>
      <c r="D74" s="83" t="s">
        <v>99</v>
      </c>
      <c r="E74" s="81">
        <v>7147.64</v>
      </c>
      <c r="F74" s="27" t="s">
        <v>29</v>
      </c>
    </row>
    <row r="75" spans="1:6" ht="15.75" x14ac:dyDescent="0.25">
      <c r="A75" s="22">
        <v>613</v>
      </c>
      <c r="B75" s="25" t="s">
        <v>26</v>
      </c>
      <c r="C75" s="56" t="s">
        <v>90</v>
      </c>
      <c r="D75" s="83" t="s">
        <v>99</v>
      </c>
      <c r="E75" s="81">
        <v>8631.77</v>
      </c>
      <c r="F75" s="27" t="s">
        <v>29</v>
      </c>
    </row>
    <row r="76" spans="1:6" ht="15.75" x14ac:dyDescent="0.25">
      <c r="A76" s="22">
        <v>613</v>
      </c>
      <c r="B76" s="25" t="s">
        <v>26</v>
      </c>
      <c r="C76" s="56" t="s">
        <v>90</v>
      </c>
      <c r="D76" s="83" t="s">
        <v>99</v>
      </c>
      <c r="E76" s="81">
        <v>686.88</v>
      </c>
      <c r="F76" s="27" t="s">
        <v>29</v>
      </c>
    </row>
    <row r="77" spans="1:6" ht="15.75" x14ac:dyDescent="0.25">
      <c r="A77" s="22">
        <v>613</v>
      </c>
      <c r="B77" s="25" t="s">
        <v>26</v>
      </c>
      <c r="C77" s="56" t="s">
        <v>91</v>
      </c>
      <c r="D77" s="83" t="s">
        <v>83</v>
      </c>
      <c r="E77" s="81">
        <v>43.28</v>
      </c>
      <c r="F77" s="27" t="s">
        <v>29</v>
      </c>
    </row>
    <row r="78" spans="1:6" ht="15.75" x14ac:dyDescent="0.25">
      <c r="A78" s="22">
        <v>613</v>
      </c>
      <c r="B78" s="25" t="s">
        <v>26</v>
      </c>
      <c r="C78" s="56" t="s">
        <v>91</v>
      </c>
      <c r="D78" s="83" t="s">
        <v>83</v>
      </c>
      <c r="E78" s="81">
        <v>905.36</v>
      </c>
      <c r="F78" s="27" t="s">
        <v>29</v>
      </c>
    </row>
    <row r="79" spans="1:6" ht="15.75" x14ac:dyDescent="0.25">
      <c r="A79" s="22">
        <v>613</v>
      </c>
      <c r="B79" s="25" t="s">
        <v>26</v>
      </c>
      <c r="C79" s="56" t="s">
        <v>91</v>
      </c>
      <c r="D79" s="83" t="s">
        <v>83</v>
      </c>
      <c r="E79" s="81">
        <v>43.28</v>
      </c>
      <c r="F79" s="27" t="s">
        <v>29</v>
      </c>
    </row>
    <row r="80" spans="1:6" ht="15.75" x14ac:dyDescent="0.25">
      <c r="A80" s="22">
        <v>613</v>
      </c>
      <c r="B80" s="25" t="s">
        <v>26</v>
      </c>
      <c r="C80" s="56" t="s">
        <v>91</v>
      </c>
      <c r="D80" s="83" t="s">
        <v>83</v>
      </c>
      <c r="E80" s="81">
        <v>101.32</v>
      </c>
      <c r="F80" s="27" t="s">
        <v>29</v>
      </c>
    </row>
    <row r="81" spans="1:6" ht="15.75" x14ac:dyDescent="0.25">
      <c r="A81" s="22">
        <v>613</v>
      </c>
      <c r="B81" s="25" t="s">
        <v>26</v>
      </c>
      <c r="C81" s="56" t="s">
        <v>91</v>
      </c>
      <c r="D81" s="83" t="s">
        <v>83</v>
      </c>
      <c r="E81" s="81">
        <v>86.57</v>
      </c>
      <c r="F81" s="27" t="s">
        <v>29</v>
      </c>
    </row>
    <row r="82" spans="1:6" ht="15.75" x14ac:dyDescent="0.25">
      <c r="A82" s="22">
        <v>613</v>
      </c>
      <c r="B82" s="25" t="s">
        <v>26</v>
      </c>
      <c r="C82" s="56" t="s">
        <v>91</v>
      </c>
      <c r="D82" s="83" t="s">
        <v>83</v>
      </c>
      <c r="E82" s="81">
        <v>51.88</v>
      </c>
      <c r="F82" s="27" t="s">
        <v>29</v>
      </c>
    </row>
    <row r="83" spans="1:6" ht="15.75" x14ac:dyDescent="0.25">
      <c r="A83" s="22">
        <v>613</v>
      </c>
      <c r="B83" s="25" t="s">
        <v>26</v>
      </c>
      <c r="C83" s="56" t="s">
        <v>91</v>
      </c>
      <c r="D83" s="83" t="s">
        <v>83</v>
      </c>
      <c r="E83" s="81">
        <v>83.67</v>
      </c>
      <c r="F83" s="27" t="s">
        <v>29</v>
      </c>
    </row>
    <row r="84" spans="1:6" ht="15.75" x14ac:dyDescent="0.25">
      <c r="A84" s="22">
        <v>613</v>
      </c>
      <c r="B84" s="25" t="s">
        <v>26</v>
      </c>
      <c r="C84" s="56" t="s">
        <v>91</v>
      </c>
      <c r="D84" s="83" t="s">
        <v>83</v>
      </c>
      <c r="E84" s="81">
        <v>97.39</v>
      </c>
      <c r="F84" s="27" t="s">
        <v>29</v>
      </c>
    </row>
    <row r="85" spans="1:6" ht="15.75" x14ac:dyDescent="0.25">
      <c r="A85" s="22">
        <v>613</v>
      </c>
      <c r="B85" s="25" t="s">
        <v>26</v>
      </c>
      <c r="C85" s="56" t="s">
        <v>91</v>
      </c>
      <c r="D85" s="83" t="s">
        <v>83</v>
      </c>
      <c r="E85" s="81">
        <v>113.18</v>
      </c>
      <c r="F85" s="27" t="s">
        <v>29</v>
      </c>
    </row>
    <row r="86" spans="1:6" ht="15.75" x14ac:dyDescent="0.25">
      <c r="A86" s="22">
        <v>613</v>
      </c>
      <c r="B86" s="25" t="s">
        <v>26</v>
      </c>
      <c r="C86" s="56" t="s">
        <v>91</v>
      </c>
      <c r="D86" s="83" t="s">
        <v>83</v>
      </c>
      <c r="E86" s="81">
        <v>1242.77</v>
      </c>
      <c r="F86" s="27" t="s">
        <v>29</v>
      </c>
    </row>
    <row r="87" spans="1:6" ht="15.75" x14ac:dyDescent="0.25">
      <c r="A87" s="22">
        <v>613</v>
      </c>
      <c r="B87" s="25" t="s">
        <v>26</v>
      </c>
      <c r="C87" s="56" t="s">
        <v>91</v>
      </c>
      <c r="D87" s="83" t="s">
        <v>83</v>
      </c>
      <c r="E87" s="81">
        <v>32.46</v>
      </c>
      <c r="F87" s="27" t="s">
        <v>29</v>
      </c>
    </row>
    <row r="88" spans="1:6" ht="15.75" x14ac:dyDescent="0.25">
      <c r="A88" s="22">
        <v>613</v>
      </c>
      <c r="B88" s="25" t="s">
        <v>26</v>
      </c>
      <c r="C88" s="56" t="s">
        <v>91</v>
      </c>
      <c r="D88" s="83" t="s">
        <v>83</v>
      </c>
      <c r="E88" s="81">
        <v>74.84</v>
      </c>
      <c r="F88" s="27" t="s">
        <v>29</v>
      </c>
    </row>
    <row r="89" spans="1:6" ht="15.75" x14ac:dyDescent="0.25">
      <c r="A89" s="22">
        <v>613</v>
      </c>
      <c r="B89" s="25" t="s">
        <v>26</v>
      </c>
      <c r="C89" s="56" t="s">
        <v>91</v>
      </c>
      <c r="D89" s="83" t="s">
        <v>83</v>
      </c>
      <c r="E89" s="81">
        <v>173.12</v>
      </c>
      <c r="F89" s="27" t="s">
        <v>29</v>
      </c>
    </row>
    <row r="90" spans="1:6" ht="15.75" x14ac:dyDescent="0.25">
      <c r="A90" s="22">
        <v>613</v>
      </c>
      <c r="B90" s="25" t="s">
        <v>26</v>
      </c>
      <c r="C90" s="56" t="s">
        <v>91</v>
      </c>
      <c r="D90" s="83" t="s">
        <v>83</v>
      </c>
      <c r="E90" s="81">
        <v>128.34</v>
      </c>
      <c r="F90" s="27" t="s">
        <v>29</v>
      </c>
    </row>
    <row r="91" spans="1:6" ht="15.75" x14ac:dyDescent="0.25">
      <c r="A91" s="22">
        <v>613</v>
      </c>
      <c r="B91" s="25" t="s">
        <v>26</v>
      </c>
      <c r="C91" s="56" t="s">
        <v>91</v>
      </c>
      <c r="D91" s="83" t="s">
        <v>83</v>
      </c>
      <c r="E91" s="81">
        <v>173.7</v>
      </c>
      <c r="F91" s="27" t="s">
        <v>29</v>
      </c>
    </row>
    <row r="92" spans="1:6" ht="15.75" x14ac:dyDescent="0.25">
      <c r="A92" s="22">
        <v>613</v>
      </c>
      <c r="B92" s="25" t="s">
        <v>26</v>
      </c>
      <c r="C92" s="56" t="s">
        <v>91</v>
      </c>
      <c r="D92" s="83" t="s">
        <v>83</v>
      </c>
      <c r="E92" s="81">
        <v>69.72</v>
      </c>
      <c r="F92" s="27" t="s">
        <v>29</v>
      </c>
    </row>
    <row r="93" spans="1:6" ht="15.75" x14ac:dyDescent="0.25">
      <c r="A93" s="22">
        <v>613</v>
      </c>
      <c r="B93" s="25" t="s">
        <v>26</v>
      </c>
      <c r="C93" s="56" t="s">
        <v>91</v>
      </c>
      <c r="D93" s="83" t="s">
        <v>83</v>
      </c>
      <c r="E93" s="81">
        <v>901.72</v>
      </c>
      <c r="F93" s="27" t="s">
        <v>29</v>
      </c>
    </row>
    <row r="94" spans="1:6" ht="15.75" x14ac:dyDescent="0.25">
      <c r="A94" s="22">
        <v>613</v>
      </c>
      <c r="B94" s="25" t="s">
        <v>26</v>
      </c>
      <c r="C94" s="56" t="s">
        <v>91</v>
      </c>
      <c r="D94" s="83" t="s">
        <v>83</v>
      </c>
      <c r="E94" s="81">
        <v>1358.5</v>
      </c>
      <c r="F94" s="27" t="s">
        <v>29</v>
      </c>
    </row>
    <row r="95" spans="1:6" ht="15.75" x14ac:dyDescent="0.25">
      <c r="A95" s="22">
        <v>613</v>
      </c>
      <c r="B95" s="25" t="s">
        <v>26</v>
      </c>
      <c r="C95" s="56" t="s">
        <v>91</v>
      </c>
      <c r="D95" s="83" t="s">
        <v>83</v>
      </c>
      <c r="E95" s="81">
        <v>43.28</v>
      </c>
      <c r="F95" s="27" t="s">
        <v>29</v>
      </c>
    </row>
    <row r="96" spans="1:6" ht="15.75" x14ac:dyDescent="0.25">
      <c r="A96" s="22">
        <v>613</v>
      </c>
      <c r="B96" s="25" t="s">
        <v>26</v>
      </c>
      <c r="C96" s="56" t="s">
        <v>91</v>
      </c>
      <c r="D96" s="83" t="s">
        <v>82</v>
      </c>
      <c r="E96" s="81">
        <v>1.06</v>
      </c>
      <c r="F96" s="27" t="s">
        <v>29</v>
      </c>
    </row>
    <row r="97" spans="1:6" ht="15.75" x14ac:dyDescent="0.25">
      <c r="A97" s="22">
        <v>613</v>
      </c>
      <c r="B97" s="25" t="s">
        <v>26</v>
      </c>
      <c r="C97" s="56" t="s">
        <v>91</v>
      </c>
      <c r="D97" s="83" t="s">
        <v>82</v>
      </c>
      <c r="E97" s="81">
        <v>1418.04</v>
      </c>
      <c r="F97" s="27" t="s">
        <v>29</v>
      </c>
    </row>
    <row r="98" spans="1:6" ht="15.75" x14ac:dyDescent="0.25">
      <c r="A98" s="22">
        <v>613</v>
      </c>
      <c r="B98" s="25" t="s">
        <v>26</v>
      </c>
      <c r="C98" s="56" t="s">
        <v>91</v>
      </c>
      <c r="D98" s="83" t="s">
        <v>83</v>
      </c>
      <c r="E98" s="81">
        <v>1.06</v>
      </c>
      <c r="F98" s="27" t="s">
        <v>29</v>
      </c>
    </row>
    <row r="99" spans="1:6" ht="15.75" x14ac:dyDescent="0.25">
      <c r="A99" s="22">
        <v>613</v>
      </c>
      <c r="B99" s="25" t="s">
        <v>26</v>
      </c>
      <c r="C99" s="56" t="s">
        <v>91</v>
      </c>
      <c r="D99" s="83" t="s">
        <v>83</v>
      </c>
      <c r="E99" s="81">
        <v>1340.82</v>
      </c>
      <c r="F99" s="27" t="s">
        <v>29</v>
      </c>
    </row>
    <row r="100" spans="1:6" ht="15.75" x14ac:dyDescent="0.25">
      <c r="A100" s="22">
        <v>613</v>
      </c>
      <c r="B100" s="25" t="s">
        <v>26</v>
      </c>
      <c r="C100" s="56" t="s">
        <v>91</v>
      </c>
      <c r="D100" s="83" t="s">
        <v>83</v>
      </c>
      <c r="E100" s="81">
        <v>1.06</v>
      </c>
      <c r="F100" s="27" t="s">
        <v>29</v>
      </c>
    </row>
    <row r="101" spans="1:6" ht="15.75" x14ac:dyDescent="0.25">
      <c r="A101" s="22">
        <v>613</v>
      </c>
      <c r="B101" s="25" t="s">
        <v>26</v>
      </c>
      <c r="C101" s="78" t="s">
        <v>91</v>
      </c>
      <c r="D101" s="83" t="s">
        <v>83</v>
      </c>
      <c r="E101" s="81">
        <v>1077.18</v>
      </c>
      <c r="F101" s="27" t="s">
        <v>29</v>
      </c>
    </row>
    <row r="102" spans="1:6" ht="15.75" x14ac:dyDescent="0.25">
      <c r="A102" s="22">
        <v>613</v>
      </c>
      <c r="B102" s="25" t="s">
        <v>26</v>
      </c>
      <c r="C102" s="78" t="s">
        <v>91</v>
      </c>
      <c r="D102" s="82" t="s">
        <v>101</v>
      </c>
      <c r="E102" s="79">
        <v>1.06</v>
      </c>
      <c r="F102" s="27" t="s">
        <v>29</v>
      </c>
    </row>
    <row r="103" spans="1:6" ht="15.75" x14ac:dyDescent="0.25">
      <c r="A103" s="22">
        <v>613</v>
      </c>
      <c r="B103" s="25" t="s">
        <v>26</v>
      </c>
      <c r="C103" s="56" t="s">
        <v>91</v>
      </c>
      <c r="D103" s="82" t="s">
        <v>101</v>
      </c>
      <c r="E103" s="79">
        <v>1030.77</v>
      </c>
      <c r="F103" s="27" t="s">
        <v>29</v>
      </c>
    </row>
    <row r="104" spans="1:6" x14ac:dyDescent="0.25">
      <c r="A104" s="22"/>
      <c r="B104" s="25"/>
      <c r="C104" s="39"/>
      <c r="D104" s="41"/>
      <c r="E104" s="40"/>
      <c r="F104" s="27"/>
    </row>
    <row r="105" spans="1:6" x14ac:dyDescent="0.25">
      <c r="A105" s="22"/>
      <c r="B105" s="25"/>
      <c r="C105" s="39"/>
      <c r="D105" s="41"/>
      <c r="E105" s="40"/>
      <c r="F105" s="27"/>
    </row>
    <row r="106" spans="1:6" x14ac:dyDescent="0.25">
      <c r="A106" s="28" t="s">
        <v>5</v>
      </c>
      <c r="B106" s="29"/>
      <c r="C106" s="29"/>
      <c r="D106" s="30"/>
      <c r="E106" s="38">
        <f>SUM(E14:E105)</f>
        <v>44546.279999999955</v>
      </c>
      <c r="F106" s="29"/>
    </row>
    <row r="107" spans="1:6" x14ac:dyDescent="0.25">
      <c r="C107" s="89" t="s">
        <v>17</v>
      </c>
      <c r="D107" s="90"/>
      <c r="E107" s="90"/>
      <c r="F107" s="90"/>
    </row>
    <row r="108" spans="1:6" x14ac:dyDescent="0.25">
      <c r="C108" s="91"/>
      <c r="D108" s="91"/>
      <c r="E108" s="91"/>
      <c r="F108" s="91"/>
    </row>
  </sheetData>
  <protectedRanges>
    <protectedRange sqref="E104:E105" name="Range2_4"/>
  </protectedRanges>
  <mergeCells count="8">
    <mergeCell ref="A12:D12"/>
    <mergeCell ref="C107:F10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06">
      <formula1>0</formula1>
      <formula2>99999999999999</formula2>
    </dataValidation>
    <dataValidation type="decimal" allowBlank="1" showErrorMessage="1" errorTitle="Gabim ne te dhena" error="Ju lutem Shkruani Shumen" promptTitle="Shuma" prompt="Shkru" sqref="E104:E10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16" sqref="D1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23</v>
      </c>
      <c r="F9" s="94"/>
    </row>
    <row r="10" spans="1:6" x14ac:dyDescent="0.25">
      <c r="A10" s="95" t="s">
        <v>108</v>
      </c>
      <c r="B10" s="95"/>
      <c r="C10" s="95"/>
      <c r="D10" s="95"/>
      <c r="E10" s="96" t="s">
        <v>20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106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9" t="s">
        <v>17</v>
      </c>
      <c r="D26" s="90"/>
      <c r="E26" s="90"/>
      <c r="F26" s="90"/>
    </row>
    <row r="27" spans="1:6" x14ac:dyDescent="0.25">
      <c r="C27" s="91"/>
      <c r="D27" s="91"/>
      <c r="E27" s="91"/>
      <c r="F27" s="91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C30" sqref="C3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24</v>
      </c>
      <c r="F9" s="94"/>
    </row>
    <row r="10" spans="1:6" x14ac:dyDescent="0.25">
      <c r="A10" s="95" t="s">
        <v>109</v>
      </c>
      <c r="B10" s="95"/>
      <c r="C10" s="95"/>
      <c r="D10" s="95"/>
      <c r="E10" s="96" t="s">
        <v>21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2">
        <v>613</v>
      </c>
      <c r="B14" s="52" t="s">
        <v>26</v>
      </c>
      <c r="C14" s="84" t="s">
        <v>102</v>
      </c>
      <c r="D14" s="86" t="s">
        <v>105</v>
      </c>
      <c r="E14" s="85">
        <v>58000</v>
      </c>
      <c r="F14" s="52" t="s">
        <v>27</v>
      </c>
    </row>
    <row r="15" spans="1:6" ht="16.5" thickTop="1" x14ac:dyDescent="0.25">
      <c r="A15" s="42">
        <v>613</v>
      </c>
      <c r="B15" s="52" t="s">
        <v>26</v>
      </c>
      <c r="C15" s="33" t="s">
        <v>103</v>
      </c>
      <c r="D15" s="87" t="s">
        <v>100</v>
      </c>
      <c r="E15" s="34">
        <v>90000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104</v>
      </c>
      <c r="D16" s="54" t="s">
        <v>65</v>
      </c>
      <c r="E16" s="34">
        <v>23262.34</v>
      </c>
      <c r="F16" s="52" t="s">
        <v>27</v>
      </c>
    </row>
    <row r="17" spans="1:6" ht="15.75" x14ac:dyDescent="0.25">
      <c r="A17" s="52">
        <v>613</v>
      </c>
      <c r="B17" s="52" t="s">
        <v>26</v>
      </c>
      <c r="C17" s="33"/>
      <c r="D17" s="58"/>
      <c r="E17" s="59"/>
      <c r="F17" s="42" t="s">
        <v>27</v>
      </c>
    </row>
    <row r="18" spans="1:6" ht="15.75" x14ac:dyDescent="0.25">
      <c r="A18" s="52">
        <v>613</v>
      </c>
      <c r="B18" s="52" t="s">
        <v>26</v>
      </c>
      <c r="C18" s="33"/>
      <c r="D18" s="54"/>
      <c r="E18" s="53"/>
      <c r="F18" s="42" t="s">
        <v>27</v>
      </c>
    </row>
    <row r="19" spans="1:6" ht="15.75" x14ac:dyDescent="0.25">
      <c r="A19" s="35" t="s">
        <v>5</v>
      </c>
      <c r="B19" s="35"/>
      <c r="C19" s="35"/>
      <c r="D19" s="36"/>
      <c r="E19" s="37">
        <f>SUM(E14:E18)</f>
        <v>171262.34</v>
      </c>
      <c r="F19" s="35"/>
    </row>
    <row r="20" spans="1:6" x14ac:dyDescent="0.25">
      <c r="C20" s="89" t="s">
        <v>17</v>
      </c>
      <c r="D20" s="90"/>
      <c r="E20" s="90"/>
      <c r="F20" s="90"/>
    </row>
    <row r="21" spans="1:6" x14ac:dyDescent="0.25">
      <c r="C21" s="91"/>
      <c r="D21" s="91"/>
      <c r="E21" s="91"/>
      <c r="F21" s="91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22" sqref="C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2" t="s">
        <v>14</v>
      </c>
      <c r="B2" s="92"/>
      <c r="C2" s="92"/>
      <c r="D2" s="92"/>
      <c r="E2" s="92"/>
      <c r="F2" s="92"/>
      <c r="G2" s="92"/>
    </row>
    <row r="3" spans="1:9" x14ac:dyDescent="0.25">
      <c r="A3" s="92"/>
      <c r="B3" s="92"/>
      <c r="C3" s="92"/>
      <c r="D3" s="92"/>
      <c r="E3" s="92"/>
      <c r="F3" s="92"/>
      <c r="G3" s="92"/>
    </row>
    <row r="4" spans="1:9" x14ac:dyDescent="0.25">
      <c r="A4" s="92"/>
      <c r="B4" s="92"/>
      <c r="C4" s="92"/>
      <c r="D4" s="92"/>
      <c r="E4" s="92"/>
      <c r="F4" s="92"/>
      <c r="G4" s="92"/>
    </row>
    <row r="5" spans="1:9" x14ac:dyDescent="0.25">
      <c r="A5" s="92"/>
      <c r="B5" s="92"/>
      <c r="C5" s="92"/>
      <c r="D5" s="92"/>
      <c r="E5" s="92"/>
      <c r="F5" s="92"/>
      <c r="G5" s="92"/>
    </row>
    <row r="6" spans="1:9" x14ac:dyDescent="0.25">
      <c r="A6" s="92"/>
      <c r="B6" s="92"/>
      <c r="C6" s="92"/>
      <c r="D6" s="92"/>
      <c r="E6" s="92"/>
      <c r="F6" s="92"/>
      <c r="G6" s="92"/>
    </row>
    <row r="7" spans="1:9" x14ac:dyDescent="0.25">
      <c r="A7" s="92"/>
      <c r="B7" s="92"/>
      <c r="C7" s="92"/>
      <c r="D7" s="92"/>
      <c r="E7" s="92"/>
      <c r="F7" s="92"/>
      <c r="G7" s="92"/>
    </row>
    <row r="9" spans="1:9" x14ac:dyDescent="0.25">
      <c r="F9" s="94" t="s">
        <v>25</v>
      </c>
      <c r="G9" s="94"/>
    </row>
    <row r="10" spans="1:9" x14ac:dyDescent="0.25">
      <c r="A10" s="99"/>
      <c r="B10" s="99"/>
      <c r="C10" s="99"/>
      <c r="F10" s="96" t="s">
        <v>5</v>
      </c>
      <c r="G10" s="96"/>
    </row>
    <row r="11" spans="1:9" x14ac:dyDescent="0.25">
      <c r="F11" s="96"/>
      <c r="G11" s="96"/>
    </row>
    <row r="12" spans="1:9" x14ac:dyDescent="0.25">
      <c r="B12" s="21" t="s">
        <v>110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Sherbime'!E117</f>
        <v>85880.25</v>
      </c>
      <c r="D14" s="12">
        <f>'Shpenzime Komunale'!E106</f>
        <v>44546.279999999955</v>
      </c>
      <c r="E14" s="12">
        <f>'Subvencione &amp; transfere'!E25</f>
        <v>0</v>
      </c>
      <c r="F14" s="12">
        <f>'Investime Kapitale'!E19</f>
        <v>171262.34</v>
      </c>
      <c r="G14" s="12">
        <f>C14+D14+E14+F14</f>
        <v>301688.86999999994</v>
      </c>
    </row>
    <row r="15" spans="1:9" x14ac:dyDescent="0.25">
      <c r="B15" s="100"/>
      <c r="C15" s="100"/>
      <c r="D15" s="100"/>
      <c r="E15" s="100"/>
      <c r="F15" s="100"/>
      <c r="G15" s="17"/>
    </row>
    <row r="16" spans="1:9" ht="18" x14ac:dyDescent="0.4">
      <c r="G16" s="20">
        <f>G14+G15</f>
        <v>301688.86999999994</v>
      </c>
      <c r="I16" s="23"/>
    </row>
    <row r="17" spans="2:7" x14ac:dyDescent="0.25">
      <c r="B17" s="98"/>
      <c r="C17" s="98"/>
      <c r="D17" s="98"/>
      <c r="E17" s="98"/>
      <c r="F17" s="98"/>
      <c r="G17" s="98"/>
    </row>
    <row r="18" spans="2:7" x14ac:dyDescent="0.25">
      <c r="B18" s="98"/>
      <c r="C18" s="98"/>
      <c r="D18" s="98"/>
      <c r="E18" s="98"/>
      <c r="F18" s="98"/>
      <c r="G18" s="98"/>
    </row>
    <row r="19" spans="2:7" x14ac:dyDescent="0.25">
      <c r="B19" s="98"/>
      <c r="C19" s="98"/>
      <c r="D19" s="98"/>
      <c r="E19" s="98"/>
      <c r="F19" s="98"/>
      <c r="G19" s="98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2023-02-27T09:50:12Z</dcterms:modified>
</cp:coreProperties>
</file>