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62913"/>
</workbook>
</file>

<file path=xl/calcChain.xml><?xml version="1.0" encoding="utf-8"?>
<calcChain xmlns="http://schemas.openxmlformats.org/spreadsheetml/2006/main">
  <c r="E16" i="12" l="1"/>
  <c r="E20" i="14" l="1"/>
  <c r="E20" i="1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<sst xmlns="http://schemas.openxmlformats.org/spreadsheetml/2006/main" count="113" uniqueCount="49">
  <si>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</si>
  <si>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</si>
  <si>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</si>
  <si>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</si>
  <si>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</si>
  <si>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</si>
  <si>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</si>
  <si>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</si>
  <si>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</si>
  <si>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</si>
  <si>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</si>
  <si>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</si>
  <si>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</si>
  <si>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</si>
  <si>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</si>
  <si>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</si>
  <si>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</si>
  <si>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</si>
  <si>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</si>
  <si>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</si>
  <si>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</si>
  <si>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</si>
  <si>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</si>
  <si>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</si>
  <si>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</si>
  <si>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</si>
  <si>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</si>
  <si>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</si>
  <si>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</si>
  <si>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</si>
  <si>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A CON</t>
  </si>
  <si>
    <t xml:space="preserve">Defrim Zejnullahu B.I </t>
  </si>
  <si>
    <t>Graniti Shpk</t>
  </si>
  <si>
    <t>NTSH 3E</t>
  </si>
  <si>
    <t xml:space="preserve">25.11.2020 </t>
  </si>
  <si>
    <t xml:space="preserve">24.12.2020 </t>
  </si>
  <si>
    <t>09.12.2020</t>
  </si>
  <si>
    <t>21.09.2020</t>
  </si>
  <si>
    <t>Bujar Shabani B.I</t>
  </si>
  <si>
    <t>NTSH Dragaqina Transport</t>
  </si>
  <si>
    <t>Hidro Project Shpk</t>
  </si>
  <si>
    <t xml:space="preserve">18.06.2020 </t>
  </si>
  <si>
    <t>15.05.2020</t>
  </si>
  <si>
    <t>16.10.2020</t>
  </si>
  <si>
    <t>Muaji i Raportimit : Gusht 2021</t>
  </si>
  <si>
    <t>Muaji i Raportimit: Gusht 2021</t>
  </si>
  <si>
    <t>Muaji i Raportimit: Gusht   2021</t>
  </si>
  <si>
    <t>Muaji i Raportimit:Gusht  2021</t>
  </si>
  <si>
    <t>Gusht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</si>
</sst>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5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7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49" fontId="14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14" fontId="13" fillId="0" borderId="1" xfId="0" applyNumberFormat="1" applyFont="1" applyBorder="1" applyAlignment="1" applyProtection="1">
      <alignment wrapText="1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/>
    </xf>
    <xf numFmtId="0" fontId="16" fillId="0" borderId="2" xfId="0" applyFont="1" applyFill="1" applyBorder="1" applyAlignment="1">
      <alignment horizontal="left" vertical="top" wrapText="1"/>
    </xf>
    <xf numFmtId="4" fontId="16" fillId="0" borderId="4" xfId="0" applyNumberFormat="1" applyFont="1" applyFill="1" applyBorder="1" applyAlignment="1">
      <alignment horizontal="right" wrapText="1"/>
    </xf>
    <xf numFmtId="0" fontId="2" fillId="3" borderId="8" xfId="0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4" fontId="14" fillId="0" borderId="1" xfId="0" applyNumberFormat="1" applyFont="1" applyFill="1" applyBorder="1" applyAlignment="1">
      <alignment horizontal="right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4" fontId="16" fillId="0" borderId="6" xfId="0" applyNumberFormat="1" applyFont="1" applyFill="1" applyBorder="1" applyAlignment="1" applyProtection="1">
      <alignment wrapText="1"/>
    </xf>
    <xf numFmtId="0" fontId="13" fillId="0" borderId="8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4" fillId="0" borderId="6" xfId="0" applyFont="1" applyFill="1" applyBorder="1" applyAlignment="1" applyProtection="1">
      <alignment horizontal="right" wrapText="1"/>
      <protection locked="0"/>
    </xf>
    <xf numFmtId="0" fontId="11" fillId="0" borderId="6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C18" sqref="C18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71" t="s">
        <v>14</v>
      </c>
      <c r="B2" s="71"/>
      <c r="C2" s="71"/>
      <c r="D2" s="71"/>
      <c r="E2" s="71"/>
      <c r="F2" s="71"/>
    </row>
    <row r="3" spans="1:6" x14ac:dyDescent="0.25">
      <c r="A3" s="71"/>
      <c r="B3" s="71"/>
      <c r="C3" s="71"/>
      <c r="D3" s="71"/>
      <c r="E3" s="71"/>
      <c r="F3" s="71"/>
    </row>
    <row r="4" spans="1:6" x14ac:dyDescent="0.25">
      <c r="A4" s="71"/>
      <c r="B4" s="71"/>
      <c r="C4" s="71"/>
      <c r="D4" s="71"/>
      <c r="E4" s="71"/>
      <c r="F4" s="71"/>
    </row>
    <row r="5" spans="1:6" x14ac:dyDescent="0.25">
      <c r="A5" s="71"/>
      <c r="B5" s="71"/>
      <c r="C5" s="71"/>
      <c r="D5" s="71"/>
      <c r="E5" s="71"/>
      <c r="F5" s="71"/>
    </row>
    <row r="6" spans="1:6" x14ac:dyDescent="0.25">
      <c r="A6" s="71"/>
      <c r="B6" s="71"/>
      <c r="C6" s="71"/>
      <c r="D6" s="71"/>
      <c r="E6" s="71"/>
      <c r="F6" s="71"/>
    </row>
    <row r="7" spans="1:6" x14ac:dyDescent="0.25">
      <c r="A7" s="71"/>
      <c r="B7" s="71"/>
      <c r="C7" s="71"/>
      <c r="D7" s="71"/>
      <c r="E7" s="71"/>
      <c r="F7" s="7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2" t="s">
        <v>18</v>
      </c>
      <c r="B9" s="72"/>
      <c r="C9" s="72"/>
      <c r="D9" s="72"/>
      <c r="E9" s="73" t="s">
        <v>16</v>
      </c>
      <c r="F9" s="73"/>
    </row>
    <row r="10" spans="1:6" x14ac:dyDescent="0.25">
      <c r="A10" s="74" t="s">
        <v>44</v>
      </c>
      <c r="B10" s="74"/>
      <c r="C10" s="74"/>
      <c r="D10" s="74"/>
      <c r="E10" s="75" t="s">
        <v>15</v>
      </c>
      <c r="F10" s="75"/>
    </row>
    <row r="11" spans="1:6" x14ac:dyDescent="0.25">
      <c r="A11" s="76" t="s">
        <v>8</v>
      </c>
      <c r="B11" s="76"/>
      <c r="C11" s="76"/>
      <c r="D11" s="76"/>
      <c r="E11" s="75"/>
      <c r="F11" s="75"/>
    </row>
    <row r="12" spans="1:6" x14ac:dyDescent="0.25">
      <c r="A12" s="67"/>
      <c r="B12" s="67"/>
      <c r="C12" s="67"/>
      <c r="D12" s="67"/>
    </row>
    <row r="13" spans="1:6" ht="30" x14ac:dyDescent="0.25">
      <c r="A13" s="49" t="s">
        <v>10</v>
      </c>
      <c r="B13" s="49" t="s">
        <v>9</v>
      </c>
      <c r="C13" s="49" t="s">
        <v>11</v>
      </c>
      <c r="D13" s="50" t="s">
        <v>12</v>
      </c>
      <c r="E13" s="49" t="s">
        <v>0</v>
      </c>
      <c r="F13" s="51" t="s">
        <v>13</v>
      </c>
    </row>
    <row r="14" spans="1:6" x14ac:dyDescent="0.25">
      <c r="A14" s="2">
        <v>613</v>
      </c>
      <c r="B14" s="2" t="s">
        <v>26</v>
      </c>
      <c r="C14" s="53" t="s">
        <v>31</v>
      </c>
      <c r="D14" s="40" t="s">
        <v>34</v>
      </c>
      <c r="E14" s="62">
        <v>97.7</v>
      </c>
      <c r="F14" s="4" t="s">
        <v>27</v>
      </c>
    </row>
    <row r="15" spans="1:6" x14ac:dyDescent="0.25">
      <c r="A15" s="2">
        <v>613</v>
      </c>
      <c r="B15" s="2" t="s">
        <v>26</v>
      </c>
      <c r="C15" s="53" t="s">
        <v>32</v>
      </c>
      <c r="D15" s="40" t="s">
        <v>35</v>
      </c>
      <c r="E15" s="62">
        <v>450</v>
      </c>
      <c r="F15" s="4" t="s">
        <v>27</v>
      </c>
    </row>
    <row r="16" spans="1:6" x14ac:dyDescent="0.25">
      <c r="A16" s="2">
        <v>613</v>
      </c>
      <c r="B16" s="2" t="s">
        <v>26</v>
      </c>
      <c r="C16" s="53" t="s">
        <v>33</v>
      </c>
      <c r="D16" s="40" t="s">
        <v>37</v>
      </c>
      <c r="E16" s="62">
        <v>550</v>
      </c>
      <c r="F16" s="4" t="s">
        <v>27</v>
      </c>
    </row>
    <row r="17" spans="1:6" x14ac:dyDescent="0.25">
      <c r="A17" s="2">
        <v>613</v>
      </c>
      <c r="B17" s="2" t="s">
        <v>26</v>
      </c>
      <c r="C17" s="53"/>
      <c r="D17" s="52"/>
      <c r="E17" s="41"/>
      <c r="F17" s="4" t="s">
        <v>27</v>
      </c>
    </row>
    <row r="18" spans="1:6" ht="15.75" x14ac:dyDescent="0.25">
      <c r="A18" s="2">
        <v>613</v>
      </c>
      <c r="B18" s="2" t="s">
        <v>26</v>
      </c>
      <c r="C18" s="54"/>
      <c r="D18" s="55"/>
      <c r="E18" s="56"/>
      <c r="F18" s="4" t="s">
        <v>27</v>
      </c>
    </row>
    <row r="19" spans="1:6" ht="15.75" x14ac:dyDescent="0.25">
      <c r="A19" s="2">
        <v>613</v>
      </c>
      <c r="B19" s="2" t="s">
        <v>26</v>
      </c>
      <c r="C19" s="33"/>
      <c r="D19" s="39"/>
      <c r="E19" s="57"/>
      <c r="F19" s="4" t="s">
        <v>27</v>
      </c>
    </row>
    <row r="20" spans="1:6" ht="15.75" x14ac:dyDescent="0.25">
      <c r="A20" s="58" t="s">
        <v>5</v>
      </c>
      <c r="B20" s="58"/>
      <c r="C20" s="59"/>
      <c r="D20" s="60"/>
      <c r="E20" s="61">
        <f>SUM(E14:E19)</f>
        <v>1097.7</v>
      </c>
      <c r="F20" s="58"/>
    </row>
    <row r="21" spans="1:6" x14ac:dyDescent="0.25">
      <c r="C21" s="68" t="s">
        <v>17</v>
      </c>
      <c r="D21" s="69"/>
      <c r="E21" s="69"/>
      <c r="F21" s="69"/>
    </row>
    <row r="22" spans="1:6" x14ac:dyDescent="0.25">
      <c r="C22" s="70"/>
      <c r="D22" s="70"/>
      <c r="E22" s="70"/>
      <c r="F22" s="70"/>
    </row>
    <row r="24" spans="1:6" ht="15.75" x14ac:dyDescent="0.25">
      <c r="E24" s="31"/>
    </row>
    <row r="25" spans="1:6" x14ac:dyDescent="0.25">
      <c r="E25" s="32"/>
    </row>
  </sheetData>
  <protectedRanges>
    <protectedRange sqref="E18" name="Range2_2"/>
  </protectedRanges>
  <mergeCells count="8">
    <mergeCell ref="A12:D12"/>
    <mergeCell ref="C21:F22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0">
      <formula1>0</formula1>
      <formula2>99999999999999</formula2>
    </dataValidation>
    <dataValidation type="decimal" allowBlank="1" showErrorMessage="1" errorTitle="Gabim ne te dhena" error="Ju lutem Shkruani Shumen" promptTitle="Shuma" prompt="Shkru" sqref="E17:E18 E14:E16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71" t="s">
        <v>14</v>
      </c>
      <c r="B2" s="71"/>
      <c r="C2" s="71"/>
      <c r="D2" s="71"/>
      <c r="E2" s="71"/>
      <c r="F2" s="71"/>
    </row>
    <row r="3" spans="1:6" x14ac:dyDescent="0.25">
      <c r="A3" s="71"/>
      <c r="B3" s="71"/>
      <c r="C3" s="71"/>
      <c r="D3" s="71"/>
      <c r="E3" s="71"/>
      <c r="F3" s="71"/>
    </row>
    <row r="4" spans="1:6" x14ac:dyDescent="0.25">
      <c r="A4" s="71"/>
      <c r="B4" s="71"/>
      <c r="C4" s="71"/>
      <c r="D4" s="71"/>
      <c r="E4" s="71"/>
      <c r="F4" s="71"/>
    </row>
    <row r="5" spans="1:6" x14ac:dyDescent="0.25">
      <c r="A5" s="71"/>
      <c r="B5" s="71"/>
      <c r="C5" s="71"/>
      <c r="D5" s="71"/>
      <c r="E5" s="71"/>
      <c r="F5" s="71"/>
    </row>
    <row r="6" spans="1:6" x14ac:dyDescent="0.25">
      <c r="A6" s="71"/>
      <c r="B6" s="71"/>
      <c r="C6" s="71"/>
      <c r="D6" s="71"/>
      <c r="E6" s="71"/>
      <c r="F6" s="71"/>
    </row>
    <row r="7" spans="1:6" x14ac:dyDescent="0.25">
      <c r="A7" s="71"/>
      <c r="B7" s="71"/>
      <c r="C7" s="71"/>
      <c r="D7" s="71"/>
      <c r="E7" s="71"/>
      <c r="F7" s="7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2" t="s">
        <v>18</v>
      </c>
      <c r="B9" s="72"/>
      <c r="C9" s="72"/>
      <c r="D9" s="72"/>
      <c r="E9" s="73" t="s">
        <v>22</v>
      </c>
      <c r="F9" s="73"/>
    </row>
    <row r="10" spans="1:6" x14ac:dyDescent="0.25">
      <c r="A10" s="74" t="s">
        <v>45</v>
      </c>
      <c r="B10" s="74"/>
      <c r="C10" s="74"/>
      <c r="D10" s="74"/>
      <c r="E10" s="75" t="s">
        <v>19</v>
      </c>
      <c r="F10" s="75"/>
    </row>
    <row r="11" spans="1:6" x14ac:dyDescent="0.25">
      <c r="A11" s="76" t="s">
        <v>8</v>
      </c>
      <c r="B11" s="76"/>
      <c r="C11" s="76"/>
      <c r="D11" s="76"/>
      <c r="E11" s="75"/>
      <c r="F11" s="75"/>
    </row>
    <row r="12" spans="1:6" x14ac:dyDescent="0.25">
      <c r="A12" s="67"/>
      <c r="B12" s="67"/>
      <c r="C12" s="67"/>
      <c r="D12" s="67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6.5" thickTop="1" thickBot="1" x14ac:dyDescent="0.3">
      <c r="A14" s="22">
        <v>613</v>
      </c>
      <c r="B14" s="25" t="s">
        <v>26</v>
      </c>
      <c r="C14" s="47"/>
      <c r="D14" s="47"/>
      <c r="E14" s="48"/>
      <c r="F14" s="27" t="s">
        <v>29</v>
      </c>
    </row>
    <row r="15" spans="1:6" ht="15.75" thickTop="1" x14ac:dyDescent="0.25">
      <c r="A15" s="22">
        <v>613</v>
      </c>
      <c r="B15" s="25" t="s">
        <v>26</v>
      </c>
      <c r="C15" s="40"/>
      <c r="D15" s="42"/>
      <c r="E15" s="41"/>
      <c r="F15" s="27" t="s">
        <v>29</v>
      </c>
    </row>
    <row r="16" spans="1:6" x14ac:dyDescent="0.25">
      <c r="A16" s="28" t="s">
        <v>5</v>
      </c>
      <c r="B16" s="29"/>
      <c r="C16" s="29"/>
      <c r="D16" s="30"/>
      <c r="E16" s="38">
        <f>SUM(E14:E15)</f>
        <v>0</v>
      </c>
      <c r="F16" s="29"/>
    </row>
    <row r="17" spans="3:6" x14ac:dyDescent="0.25">
      <c r="C17" s="68" t="s">
        <v>17</v>
      </c>
      <c r="D17" s="69"/>
      <c r="E17" s="69"/>
      <c r="F17" s="69"/>
    </row>
    <row r="18" spans="3:6" x14ac:dyDescent="0.25">
      <c r="C18" s="70"/>
      <c r="D18" s="70"/>
      <c r="E18" s="70"/>
      <c r="F18" s="70"/>
    </row>
  </sheetData>
  <protectedRanges>
    <protectedRange sqref="E15" name="Range2_4"/>
  </protectedRanges>
  <mergeCells count="8">
    <mergeCell ref="A12:D12"/>
    <mergeCell ref="C17:F1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6">
      <formula1>0</formula1>
      <formula2>99999999999999</formula2>
    </dataValidation>
    <dataValidation type="decimal" allowBlank="1" showErrorMessage="1" errorTitle="Gabim ne te dhena" error="Ju lutem Shkruani Shumen" promptTitle="Shuma" prompt="Shkru" sqref="E15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1" t="s">
        <v>14</v>
      </c>
      <c r="B2" s="71"/>
      <c r="C2" s="71"/>
      <c r="D2" s="71"/>
      <c r="E2" s="71"/>
      <c r="F2" s="71"/>
    </row>
    <row r="3" spans="1:6" x14ac:dyDescent="0.25">
      <c r="A3" s="71"/>
      <c r="B3" s="71"/>
      <c r="C3" s="71"/>
      <c r="D3" s="71"/>
      <c r="E3" s="71"/>
      <c r="F3" s="71"/>
    </row>
    <row r="4" spans="1:6" x14ac:dyDescent="0.25">
      <c r="A4" s="71"/>
      <c r="B4" s="71"/>
      <c r="C4" s="71"/>
      <c r="D4" s="71"/>
      <c r="E4" s="71"/>
      <c r="F4" s="71"/>
    </row>
    <row r="5" spans="1:6" x14ac:dyDescent="0.25">
      <c r="A5" s="71"/>
      <c r="B5" s="71"/>
      <c r="C5" s="71"/>
      <c r="D5" s="71"/>
      <c r="E5" s="71"/>
      <c r="F5" s="71"/>
    </row>
    <row r="6" spans="1:6" x14ac:dyDescent="0.25">
      <c r="A6" s="71"/>
      <c r="B6" s="71"/>
      <c r="C6" s="71"/>
      <c r="D6" s="71"/>
      <c r="E6" s="71"/>
      <c r="F6" s="71"/>
    </row>
    <row r="7" spans="1:6" x14ac:dyDescent="0.25">
      <c r="A7" s="71"/>
      <c r="B7" s="71"/>
      <c r="C7" s="71"/>
      <c r="D7" s="71"/>
      <c r="E7" s="71"/>
      <c r="F7" s="7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2" t="s">
        <v>18</v>
      </c>
      <c r="B9" s="72"/>
      <c r="C9" s="72"/>
      <c r="D9" s="72"/>
      <c r="E9" s="73" t="s">
        <v>23</v>
      </c>
      <c r="F9" s="73"/>
    </row>
    <row r="10" spans="1:6" x14ac:dyDescent="0.25">
      <c r="A10" s="74" t="s">
        <v>46</v>
      </c>
      <c r="B10" s="74"/>
      <c r="C10" s="74"/>
      <c r="D10" s="74"/>
      <c r="E10" s="75" t="s">
        <v>20</v>
      </c>
      <c r="F10" s="75"/>
    </row>
    <row r="11" spans="1:6" x14ac:dyDescent="0.25">
      <c r="A11" s="76" t="s">
        <v>8</v>
      </c>
      <c r="B11" s="76"/>
      <c r="C11" s="76"/>
      <c r="D11" s="76"/>
      <c r="E11" s="75"/>
      <c r="F11" s="75"/>
    </row>
    <row r="12" spans="1:6" x14ac:dyDescent="0.25">
      <c r="A12" s="67"/>
      <c r="B12" s="67"/>
      <c r="C12" s="67"/>
      <c r="D12" s="67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68" t="s">
        <v>17</v>
      </c>
      <c r="D26" s="69"/>
      <c r="E26" s="69"/>
      <c r="F26" s="69"/>
    </row>
    <row r="27" spans="1:6" x14ac:dyDescent="0.25">
      <c r="C27" s="70"/>
      <c r="D27" s="70"/>
      <c r="E27" s="70"/>
      <c r="F27" s="70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70" zoomScaleNormal="70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1" t="s">
        <v>14</v>
      </c>
      <c r="B2" s="71"/>
      <c r="C2" s="71"/>
      <c r="D2" s="71"/>
      <c r="E2" s="71"/>
      <c r="F2" s="71"/>
    </row>
    <row r="3" spans="1:6" x14ac:dyDescent="0.25">
      <c r="A3" s="71"/>
      <c r="B3" s="71"/>
      <c r="C3" s="71"/>
      <c r="D3" s="71"/>
      <c r="E3" s="71"/>
      <c r="F3" s="71"/>
    </row>
    <row r="4" spans="1:6" x14ac:dyDescent="0.25">
      <c r="A4" s="71"/>
      <c r="B4" s="71"/>
      <c r="C4" s="71"/>
      <c r="D4" s="71"/>
      <c r="E4" s="71"/>
      <c r="F4" s="71"/>
    </row>
    <row r="5" spans="1:6" x14ac:dyDescent="0.25">
      <c r="A5" s="71"/>
      <c r="B5" s="71"/>
      <c r="C5" s="71"/>
      <c r="D5" s="71"/>
      <c r="E5" s="71"/>
      <c r="F5" s="71"/>
    </row>
    <row r="6" spans="1:6" x14ac:dyDescent="0.25">
      <c r="A6" s="71"/>
      <c r="B6" s="71"/>
      <c r="C6" s="71"/>
      <c r="D6" s="71"/>
      <c r="E6" s="71"/>
      <c r="F6" s="71"/>
    </row>
    <row r="7" spans="1:6" x14ac:dyDescent="0.25">
      <c r="A7" s="71"/>
      <c r="B7" s="71"/>
      <c r="C7" s="71"/>
      <c r="D7" s="71"/>
      <c r="E7" s="71"/>
      <c r="F7" s="7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2" t="s">
        <v>18</v>
      </c>
      <c r="B9" s="72"/>
      <c r="C9" s="72"/>
      <c r="D9" s="72"/>
      <c r="E9" s="73" t="s">
        <v>24</v>
      </c>
      <c r="F9" s="73"/>
    </row>
    <row r="10" spans="1:6" x14ac:dyDescent="0.25">
      <c r="A10" s="74" t="s">
        <v>47</v>
      </c>
      <c r="B10" s="74"/>
      <c r="C10" s="74"/>
      <c r="D10" s="74"/>
      <c r="E10" s="75" t="s">
        <v>21</v>
      </c>
      <c r="F10" s="75"/>
    </row>
    <row r="11" spans="1:6" x14ac:dyDescent="0.25">
      <c r="A11" s="76" t="s">
        <v>8</v>
      </c>
      <c r="B11" s="76"/>
      <c r="C11" s="76"/>
      <c r="D11" s="76"/>
      <c r="E11" s="75"/>
      <c r="F11" s="75"/>
    </row>
    <row r="12" spans="1:6" x14ac:dyDescent="0.25">
      <c r="A12" s="67"/>
      <c r="B12" s="67"/>
      <c r="C12" s="67"/>
      <c r="D12" s="67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63">
        <v>613</v>
      </c>
      <c r="B14" s="63" t="s">
        <v>26</v>
      </c>
      <c r="C14" s="33" t="s">
        <v>38</v>
      </c>
      <c r="D14" s="65" t="s">
        <v>36</v>
      </c>
      <c r="E14" s="34">
        <v>121.81</v>
      </c>
      <c r="F14" s="63" t="s">
        <v>27</v>
      </c>
    </row>
    <row r="15" spans="1:6" ht="15.75" x14ac:dyDescent="0.25">
      <c r="A15" s="43">
        <v>613</v>
      </c>
      <c r="B15" s="63" t="s">
        <v>26</v>
      </c>
      <c r="C15" s="33" t="s">
        <v>39</v>
      </c>
      <c r="D15" s="66" t="s">
        <v>41</v>
      </c>
      <c r="E15" s="34">
        <v>496.44</v>
      </c>
      <c r="F15" s="63" t="s">
        <v>27</v>
      </c>
    </row>
    <row r="16" spans="1:6" ht="15.75" x14ac:dyDescent="0.25">
      <c r="A16" s="63">
        <v>613</v>
      </c>
      <c r="B16" s="63" t="s">
        <v>26</v>
      </c>
      <c r="C16" s="33" t="s">
        <v>39</v>
      </c>
      <c r="D16" s="66" t="s">
        <v>41</v>
      </c>
      <c r="E16" s="34">
        <v>443.56</v>
      </c>
      <c r="F16" s="63" t="s">
        <v>27</v>
      </c>
    </row>
    <row r="17" spans="1:6" ht="15.75" x14ac:dyDescent="0.25">
      <c r="A17" s="43">
        <v>613</v>
      </c>
      <c r="B17" s="63" t="s">
        <v>26</v>
      </c>
      <c r="C17" s="33" t="s">
        <v>40</v>
      </c>
      <c r="D17" s="66" t="s">
        <v>42</v>
      </c>
      <c r="E17" s="34">
        <v>57284.22</v>
      </c>
      <c r="F17" s="63" t="s">
        <v>27</v>
      </c>
    </row>
    <row r="18" spans="1:6" ht="15.75" x14ac:dyDescent="0.25">
      <c r="A18" s="63">
        <v>613</v>
      </c>
      <c r="B18" s="63" t="s">
        <v>26</v>
      </c>
      <c r="C18" s="33" t="s">
        <v>30</v>
      </c>
      <c r="D18" s="66" t="s">
        <v>43</v>
      </c>
      <c r="E18" s="64">
        <v>282.7</v>
      </c>
      <c r="F18" s="43" t="s">
        <v>27</v>
      </c>
    </row>
    <row r="19" spans="1:6" ht="15.75" x14ac:dyDescent="0.25">
      <c r="A19" s="43">
        <v>613</v>
      </c>
      <c r="B19" s="43" t="s">
        <v>26</v>
      </c>
      <c r="C19" s="45"/>
      <c r="D19" s="44"/>
      <c r="E19" s="46"/>
      <c r="F19" s="63" t="s">
        <v>27</v>
      </c>
    </row>
    <row r="20" spans="1:6" ht="15.75" x14ac:dyDescent="0.25">
      <c r="A20" s="35" t="s">
        <v>5</v>
      </c>
      <c r="B20" s="35"/>
      <c r="C20" s="35"/>
      <c r="D20" s="36"/>
      <c r="E20" s="37">
        <f>SUM(E14:E19)</f>
        <v>58628.729999999996</v>
      </c>
      <c r="F20" s="35"/>
    </row>
    <row r="21" spans="1:6" x14ac:dyDescent="0.25">
      <c r="C21" s="68" t="s">
        <v>17</v>
      </c>
      <c r="D21" s="69"/>
      <c r="E21" s="69"/>
      <c r="F21" s="69"/>
    </row>
    <row r="22" spans="1:6" x14ac:dyDescent="0.25">
      <c r="C22" s="70"/>
      <c r="D22" s="70"/>
      <c r="E22" s="70"/>
      <c r="F22" s="70"/>
    </row>
    <row r="25" spans="1:6" x14ac:dyDescent="0.25">
      <c r="F25" s="24"/>
    </row>
  </sheetData>
  <protectedRanges>
    <protectedRange sqref="D19" name="Range1_1_1"/>
    <protectedRange sqref="E14:E18" name="Range2_1_1_1_2"/>
  </protectedRanges>
  <mergeCells count="8">
    <mergeCell ref="A12:D12"/>
    <mergeCell ref="C21:F22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0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9">
      <formula1>36526</formula1>
      <formula2>73051</formula2>
    </dataValidation>
    <dataValidation type="decimal" allowBlank="1" showErrorMessage="1" errorTitle="Gabim ne te dhena" error="Ju lutem Shkruani Shumen" promptTitle="Shuma" prompt="Shkru" sqref="E14:E18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7" sqref="B17:G19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71" t="s">
        <v>14</v>
      </c>
      <c r="B2" s="71"/>
      <c r="C2" s="71"/>
      <c r="D2" s="71"/>
      <c r="E2" s="71"/>
      <c r="F2" s="71"/>
      <c r="G2" s="71"/>
    </row>
    <row r="3" spans="1:9" x14ac:dyDescent="0.25">
      <c r="A3" s="71"/>
      <c r="B3" s="71"/>
      <c r="C3" s="71"/>
      <c r="D3" s="71"/>
      <c r="E3" s="71"/>
      <c r="F3" s="71"/>
      <c r="G3" s="71"/>
    </row>
    <row r="4" spans="1:9" x14ac:dyDescent="0.25">
      <c r="A4" s="71"/>
      <c r="B4" s="71"/>
      <c r="C4" s="71"/>
      <c r="D4" s="71"/>
      <c r="E4" s="71"/>
      <c r="F4" s="71"/>
      <c r="G4" s="71"/>
    </row>
    <row r="5" spans="1:9" x14ac:dyDescent="0.25">
      <c r="A5" s="71"/>
      <c r="B5" s="71"/>
      <c r="C5" s="71"/>
      <c r="D5" s="71"/>
      <c r="E5" s="71"/>
      <c r="F5" s="71"/>
      <c r="G5" s="71"/>
    </row>
    <row r="6" spans="1:9" x14ac:dyDescent="0.25">
      <c r="A6" s="71"/>
      <c r="B6" s="71"/>
      <c r="C6" s="71"/>
      <c r="D6" s="71"/>
      <c r="E6" s="71"/>
      <c r="F6" s="71"/>
      <c r="G6" s="71"/>
    </row>
    <row r="7" spans="1:9" x14ac:dyDescent="0.25">
      <c r="A7" s="71"/>
      <c r="B7" s="71"/>
      <c r="C7" s="71"/>
      <c r="D7" s="71"/>
      <c r="E7" s="71"/>
      <c r="F7" s="71"/>
      <c r="G7" s="71"/>
    </row>
    <row r="9" spans="1:9" x14ac:dyDescent="0.25">
      <c r="F9" s="73" t="s">
        <v>25</v>
      </c>
      <c r="G9" s="73"/>
    </row>
    <row r="10" spans="1:9" x14ac:dyDescent="0.25">
      <c r="A10" s="78"/>
      <c r="B10" s="78"/>
      <c r="C10" s="78"/>
      <c r="F10" s="75" t="s">
        <v>5</v>
      </c>
      <c r="G10" s="75"/>
    </row>
    <row r="11" spans="1:9" x14ac:dyDescent="0.25">
      <c r="F11" s="75"/>
      <c r="G11" s="75"/>
    </row>
    <row r="12" spans="1:9" x14ac:dyDescent="0.25">
      <c r="B12" s="21" t="s">
        <v>48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Sherbime'!E20</f>
        <v>1097.7</v>
      </c>
      <c r="D14" s="12">
        <f>'Shpenzime Komunale'!E16</f>
        <v>0</v>
      </c>
      <c r="E14" s="12">
        <f>'Subvencione &amp; transfere'!E25</f>
        <v>0</v>
      </c>
      <c r="F14" s="12">
        <f>'Investime Kapitale'!E20</f>
        <v>58628.729999999996</v>
      </c>
      <c r="G14" s="12">
        <f>C14+D14+E14+F14</f>
        <v>59726.429999999993</v>
      </c>
    </row>
    <row r="15" spans="1:9" x14ac:dyDescent="0.25">
      <c r="B15" s="79"/>
      <c r="C15" s="79"/>
      <c r="D15" s="79"/>
      <c r="E15" s="79"/>
      <c r="F15" s="79"/>
      <c r="G15" s="17"/>
    </row>
    <row r="16" spans="1:9" ht="18" x14ac:dyDescent="0.4">
      <c r="G16" s="20">
        <f>G14+G15</f>
        <v>59726.429999999993</v>
      </c>
      <c r="I16" s="23"/>
    </row>
    <row r="17" spans="2:7" x14ac:dyDescent="0.25">
      <c r="B17" s="77"/>
      <c r="C17" s="77"/>
      <c r="D17" s="77"/>
      <c r="E17" s="77"/>
      <c r="F17" s="77"/>
      <c r="G17" s="77"/>
    </row>
    <row r="18" spans="2:7" x14ac:dyDescent="0.25">
      <c r="B18" s="77"/>
      <c r="C18" s="77"/>
      <c r="D18" s="77"/>
      <c r="E18" s="77"/>
      <c r="F18" s="77"/>
      <c r="G18" s="77"/>
    </row>
    <row r="19" spans="2:7" x14ac:dyDescent="0.25">
      <c r="B19" s="77"/>
      <c r="C19" s="77"/>
      <c r="D19" s="77"/>
      <c r="E19" s="77"/>
      <c r="F19" s="77"/>
      <c r="G19" s="77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Qendresa Jashanica</cp:lastModifiedBy>
  <cp:lastPrinted>2020-04-22T09:35:48Z</cp:lastPrinted>
  <dcterms:created xsi:type="dcterms:W3CDTF">2011-06-23T11:53:07Z</dcterms:created>
  <dcterms:modified xsi:type="dcterms:W3CDTF">2021-11-30T09:12:01Z</dcterms:modified>
</cp:coreProperties>
</file>