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0" yWindow="0" windowWidth="25170" windowHeight="11910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O16" i="2"/>
  <c r="I16" i="2"/>
  <c r="C15" i="2"/>
  <c r="C16" i="2" s="1"/>
  <c r="O15" i="2"/>
  <c r="I15" i="2"/>
  <c r="B15" i="2" l="1"/>
  <c r="C14" i="2"/>
  <c r="C13" i="2" l="1"/>
  <c r="O13" i="2"/>
  <c r="O14" i="2"/>
  <c r="B14" i="2" s="1"/>
  <c r="I14" i="2"/>
  <c r="I13" i="2"/>
  <c r="I12" i="2"/>
  <c r="B13" i="2" l="1"/>
  <c r="C5" i="2" l="1"/>
  <c r="C6" i="2"/>
  <c r="C7" i="2"/>
  <c r="C8" i="2"/>
  <c r="C9" i="2"/>
  <c r="C10" i="2"/>
  <c r="C11" i="2"/>
  <c r="C12" i="2"/>
  <c r="C4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11" i="2" l="1"/>
  <c r="B12" i="2"/>
  <c r="B9" i="2" l="1"/>
  <c r="B7" i="2"/>
  <c r="B5" i="2"/>
  <c r="B6" i="2" l="1"/>
  <c r="B8" i="2"/>
  <c r="B10" i="2"/>
  <c r="B4" i="2"/>
</calcChain>
</file>

<file path=xl/sharedStrings.xml><?xml version="1.0" encoding="utf-8"?>
<sst xmlns="http://schemas.openxmlformats.org/spreadsheetml/2006/main" count="102" uniqueCount="79">
  <si>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</si>
  <si>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</si>
  <si>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</si>
  <si>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</si>
  <si>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</si>
  <si>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</si>
  <si>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</si>
  <si>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</si>
  <si>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</si>
  <si>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Gjithsejte: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</si>
  <si>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</si>
  <si>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</si>
  <si>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</si>
  <si>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</si>
  <si>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</si>
  <si>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</si>
  <si>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</si>
  <si>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</si>
  <si>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</si>
  <si>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</si>
  <si>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</si>
  <si>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</si>
  <si>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</si>
  <si>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</si>
  <si>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</si>
  <si>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</si>
  <si>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</si>
  <si>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</si>
  <si>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</si>
  <si>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</si>
  <si>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</si>
  <si>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</si>
  <si>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</si>
  <si>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</si>
  <si>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</si>
  <si>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</si>
  <si>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</si>
  <si>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</si>
  <si>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</si>
  <si>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 xml:space="preserve">  50045-TAX PER LEJE MJEDISORE KOMUNALE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</si>
  <si>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</si>
  <si>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</si>
  <si>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</si>
  <si>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</si>
  <si>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</si>
  <si>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</si>
  <si>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</si>
  <si>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</si>
  <si>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 xml:space="preserve">  50019  -  TAX TJERA ADMINISTRATIVE (ARHIVA)</t>
  </si>
  <si>
    <t xml:space="preserve"> 50405-    SHFRYTEZIMI I HAPESIRES PUBLIKE</t>
  </si>
  <si>
    <t>GJITHESEJT I:</t>
  </si>
  <si>
    <t xml:space="preserve">  92250 - ARSIMI PARAFI &amp; QERDH-LIPJAN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</si>
  <si>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</si>
  <si>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</si>
  <si>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</si>
  <si>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</si>
  <si>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 xml:space="preserve">  GJOBAT E TRAFIKUT</t>
  </si>
  <si>
    <t xml:space="preserve">  GJOBAT E GJYKATES</t>
  </si>
  <si>
    <t xml:space="preserve">  AGJENCIONI I PYJEVE</t>
  </si>
  <si>
    <t>GJITHESEJT III:</t>
  </si>
  <si>
    <t xml:space="preserve">  DONACIONET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</si>
  <si>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</si>
  <si>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</si>
  <si>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</si>
  <si>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</si>
  <si>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</si>
  <si>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</si>
  <si>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</si>
  <si>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</si>
  <si>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</si>
  <si>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</si>
  <si>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</si>
  <si>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</si>
  <si>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</si>
  <si>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</si>
  <si>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</si>
  <si>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</si>
  <si>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>RAPORT I SHPENZIMEVE JANAR-DHJETOR 2020</t>
  </si>
  <si>
    <t xml:space="preserve">                                                                                                              RAPORT I TE HYRAVE JANAR-DHJETOR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</si>
</sst>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0" fontId="2" fillId="2" borderId="2" xfId="0" applyFont="1" applyFill="1" applyBorder="1" applyAlignment="1">
      <alignment horizontal="right"/>
    </xf>
    <xf numFmtId="4" fontId="2" fillId="3" borderId="2" xfId="0" applyNumberFormat="1" applyFont="1" applyFill="1" applyBorder="1" applyAlignment="1"/>
    <xf numFmtId="4" fontId="2" fillId="3" borderId="2" xfId="0" applyNumberFormat="1" applyFont="1" applyFill="1" applyBorder="1" applyAlignment="1">
      <alignment horizontal="right"/>
    </xf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5" fillId="3" borderId="2" xfId="0" applyNumberFormat="1" applyFont="1" applyFill="1" applyBorder="1" applyAlignment="1">
      <alignment horizontal="right"/>
    </xf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0</xdr:row>
      <xdr:rowOff>25401</xdr:rowOff>
    </xdr:from>
    <xdr:to>
      <xdr:col>14</xdr:col>
      <xdr:colOff>120650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311150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workbookViewId="0">
      <selection activeCell="H8" sqref="H8"/>
    </sheetView>
  </sheetViews>
  <sheetFormatPr defaultRowHeight="15" x14ac:dyDescent="0.25"/>
  <cols>
    <col min="1" max="1" width="72.42578125" customWidth="1"/>
    <col min="2" max="3" width="12.42578125" customWidth="1"/>
    <col min="4" max="4" width="11.7109375" customWidth="1"/>
    <col min="5" max="5" width="12.28515625" customWidth="1"/>
    <col min="6" max="6" width="13" customWidth="1"/>
    <col min="7" max="7" width="11.85546875" customWidth="1"/>
    <col min="8" max="8" width="12.28515625" customWidth="1"/>
    <col min="9" max="9" width="13.140625" customWidth="1"/>
    <col min="10" max="10" width="14.5703125" customWidth="1"/>
    <col min="11" max="12" width="12.28515625" customWidth="1"/>
    <col min="13" max="13" width="12.42578125" customWidth="1"/>
    <col min="14" max="14" width="13.42578125" customWidth="1"/>
    <col min="16" max="16" width="14.42578125" customWidth="1"/>
  </cols>
  <sheetData>
    <row r="1" spans="1:14" s="3" customFormat="1" ht="75.75" customHeight="1" thickBot="1" x14ac:dyDescent="0.3">
      <c r="A1" s="34" t="s">
        <v>78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3" customFormat="1" ht="18" customHeight="1" thickTop="1" thickBot="1" x14ac:dyDescent="0.3">
      <c r="A2" s="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73</v>
      </c>
      <c r="K2" s="4" t="s">
        <v>74</v>
      </c>
      <c r="L2" s="4" t="s">
        <v>75</v>
      </c>
      <c r="M2" s="4" t="s">
        <v>76</v>
      </c>
      <c r="N2" s="5" t="s">
        <v>9</v>
      </c>
    </row>
    <row r="3" spans="1:14" s="3" customFormat="1" ht="18" customHeight="1" thickTop="1" thickBot="1" x14ac:dyDescent="0.3">
      <c r="A3" s="2" t="s">
        <v>10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s="3" customFormat="1" ht="18" customHeight="1" thickTop="1" thickBot="1" x14ac:dyDescent="0.3">
      <c r="A4" s="18" t="s">
        <v>11</v>
      </c>
      <c r="B4" s="19">
        <v>3888</v>
      </c>
      <c r="C4" s="19">
        <v>3955</v>
      </c>
      <c r="D4" s="19">
        <v>2077</v>
      </c>
      <c r="E4" s="19">
        <v>251</v>
      </c>
      <c r="F4" s="19">
        <v>879</v>
      </c>
      <c r="G4" s="19">
        <v>3078</v>
      </c>
      <c r="H4" s="19">
        <v>2959</v>
      </c>
      <c r="I4" s="19">
        <v>4700</v>
      </c>
      <c r="J4" s="19">
        <v>2871</v>
      </c>
      <c r="K4" s="19">
        <v>3033</v>
      </c>
      <c r="L4" s="19">
        <v>2443</v>
      </c>
      <c r="M4" s="19">
        <v>3625.5</v>
      </c>
      <c r="N4" s="20">
        <v>33759.5</v>
      </c>
    </row>
    <row r="5" spans="1:14" s="3" customFormat="1" ht="18" customHeight="1" thickTop="1" thickBot="1" x14ac:dyDescent="0.3">
      <c r="A5" s="18" t="s">
        <v>12</v>
      </c>
      <c r="B5" s="19">
        <v>75</v>
      </c>
      <c r="C5" s="19">
        <v>139</v>
      </c>
      <c r="D5" s="19">
        <v>76</v>
      </c>
      <c r="E5" s="19">
        <v>14</v>
      </c>
      <c r="F5" s="19">
        <v>65</v>
      </c>
      <c r="G5" s="19">
        <v>136</v>
      </c>
      <c r="H5" s="19">
        <v>218</v>
      </c>
      <c r="I5" s="19">
        <v>113</v>
      </c>
      <c r="J5" s="19">
        <v>169</v>
      </c>
      <c r="K5" s="19">
        <v>158</v>
      </c>
      <c r="L5" s="19">
        <v>93</v>
      </c>
      <c r="M5" s="19">
        <v>318</v>
      </c>
      <c r="N5" s="20">
        <v>1574</v>
      </c>
    </row>
    <row r="6" spans="1:14" s="3" customFormat="1" ht="18" customHeight="1" thickTop="1" thickBot="1" x14ac:dyDescent="0.3">
      <c r="A6" s="18" t="s">
        <v>13</v>
      </c>
      <c r="B6" s="19">
        <v>33</v>
      </c>
      <c r="C6" s="19">
        <v>86</v>
      </c>
      <c r="D6" s="19">
        <v>60</v>
      </c>
      <c r="E6" s="19">
        <v>9</v>
      </c>
      <c r="F6" s="19">
        <v>14</v>
      </c>
      <c r="G6" s="19">
        <v>70</v>
      </c>
      <c r="H6" s="19">
        <v>61</v>
      </c>
      <c r="I6" s="19">
        <v>107</v>
      </c>
      <c r="J6" s="19">
        <v>67</v>
      </c>
      <c r="K6" s="19">
        <v>61</v>
      </c>
      <c r="L6" s="19">
        <v>105</v>
      </c>
      <c r="M6" s="19">
        <v>52</v>
      </c>
      <c r="N6" s="20">
        <v>725</v>
      </c>
    </row>
    <row r="7" spans="1:14" s="3" customFormat="1" ht="18" customHeight="1" thickTop="1" thickBot="1" x14ac:dyDescent="0.3">
      <c r="A7" s="21" t="s">
        <v>14</v>
      </c>
      <c r="B7" s="19">
        <v>393</v>
      </c>
      <c r="C7" s="19">
        <v>390</v>
      </c>
      <c r="D7" s="19">
        <v>207</v>
      </c>
      <c r="E7" s="19">
        <v>20</v>
      </c>
      <c r="F7" s="19">
        <v>94</v>
      </c>
      <c r="G7" s="19">
        <v>265</v>
      </c>
      <c r="H7" s="19">
        <v>201</v>
      </c>
      <c r="I7" s="19">
        <v>336</v>
      </c>
      <c r="J7" s="19">
        <v>206</v>
      </c>
      <c r="K7" s="19">
        <v>273</v>
      </c>
      <c r="L7" s="19">
        <v>240</v>
      </c>
      <c r="M7" s="19">
        <v>417</v>
      </c>
      <c r="N7" s="20">
        <v>3042</v>
      </c>
    </row>
    <row r="8" spans="1:14" s="3" customFormat="1" ht="18" customHeight="1" thickTop="1" thickBot="1" x14ac:dyDescent="0.3">
      <c r="A8" s="21" t="s">
        <v>15</v>
      </c>
      <c r="B8" s="19">
        <v>1789</v>
      </c>
      <c r="C8" s="19">
        <v>616</v>
      </c>
      <c r="D8" s="19">
        <v>281</v>
      </c>
      <c r="E8" s="19">
        <v>37</v>
      </c>
      <c r="F8" s="19">
        <v>167</v>
      </c>
      <c r="G8" s="19">
        <v>347</v>
      </c>
      <c r="H8" s="19">
        <v>291</v>
      </c>
      <c r="I8" s="19">
        <v>313</v>
      </c>
      <c r="J8" s="19">
        <v>238</v>
      </c>
      <c r="K8" s="19">
        <v>388</v>
      </c>
      <c r="L8" s="19">
        <v>190</v>
      </c>
      <c r="M8" s="19">
        <v>249</v>
      </c>
      <c r="N8" s="20">
        <v>4906</v>
      </c>
    </row>
    <row r="9" spans="1:14" s="3" customFormat="1" ht="18" customHeight="1" thickTop="1" thickBot="1" x14ac:dyDescent="0.3">
      <c r="A9" s="21" t="s">
        <v>16</v>
      </c>
      <c r="B9" s="19">
        <v>162.11000000000001</v>
      </c>
      <c r="C9" s="19">
        <v>16.64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20">
        <v>178.75</v>
      </c>
    </row>
    <row r="10" spans="1:14" s="3" customFormat="1" ht="18" customHeight="1" thickTop="1" thickBot="1" x14ac:dyDescent="0.3">
      <c r="A10" s="21" t="s">
        <v>17</v>
      </c>
      <c r="B10" s="19">
        <v>0</v>
      </c>
      <c r="C10" s="19">
        <v>192</v>
      </c>
      <c r="D10" s="19">
        <v>208</v>
      </c>
      <c r="E10" s="19">
        <v>0</v>
      </c>
      <c r="F10" s="19">
        <v>0</v>
      </c>
      <c r="G10" s="19">
        <v>92</v>
      </c>
      <c r="H10" s="19">
        <v>0</v>
      </c>
      <c r="I10" s="19">
        <v>194</v>
      </c>
      <c r="J10" s="19">
        <v>0</v>
      </c>
      <c r="K10" s="19">
        <v>114</v>
      </c>
      <c r="L10" s="19">
        <v>0</v>
      </c>
      <c r="M10" s="19">
        <v>0</v>
      </c>
      <c r="N10" s="20">
        <v>800</v>
      </c>
    </row>
    <row r="11" spans="1:14" s="3" customFormat="1" ht="18" customHeight="1" thickTop="1" thickBot="1" x14ac:dyDescent="0.3">
      <c r="A11" s="21" t="s">
        <v>18</v>
      </c>
      <c r="B11" s="19">
        <v>1300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20">
        <v>1300</v>
      </c>
    </row>
    <row r="12" spans="1:14" s="3" customFormat="1" ht="18" customHeight="1" thickTop="1" thickBot="1" x14ac:dyDescent="0.3">
      <c r="A12" s="22" t="s">
        <v>19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</row>
    <row r="13" spans="1:14" s="3" customFormat="1" ht="18" customHeight="1" thickTop="1" thickBot="1" x14ac:dyDescent="0.3">
      <c r="A13" s="21" t="s">
        <v>20</v>
      </c>
      <c r="B13" s="19">
        <v>0</v>
      </c>
      <c r="C13" s="19">
        <v>150</v>
      </c>
      <c r="D13" s="19">
        <v>300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100</v>
      </c>
      <c r="L13" s="19">
        <v>0</v>
      </c>
      <c r="M13" s="19">
        <v>0</v>
      </c>
      <c r="N13" s="20">
        <v>550</v>
      </c>
    </row>
    <row r="14" spans="1:14" s="3" customFormat="1" ht="18" customHeight="1" thickTop="1" thickBot="1" x14ac:dyDescent="0.3">
      <c r="A14" s="25" t="s">
        <v>21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0</v>
      </c>
    </row>
    <row r="15" spans="1:14" s="3" customFormat="1" ht="18" customHeight="1" thickTop="1" thickBot="1" x14ac:dyDescent="0.3">
      <c r="A15" s="26" t="s">
        <v>22</v>
      </c>
      <c r="B15" s="19">
        <v>8340</v>
      </c>
      <c r="C15" s="19">
        <v>8350</v>
      </c>
      <c r="D15" s="19">
        <v>5150</v>
      </c>
      <c r="E15" s="19">
        <v>250</v>
      </c>
      <c r="F15" s="19">
        <v>5410</v>
      </c>
      <c r="G15" s="19">
        <v>16730</v>
      </c>
      <c r="H15" s="19">
        <v>11850</v>
      </c>
      <c r="I15" s="19">
        <v>14170</v>
      </c>
      <c r="J15" s="19">
        <v>11410</v>
      </c>
      <c r="K15" s="19">
        <v>9750</v>
      </c>
      <c r="L15" s="19">
        <v>10320</v>
      </c>
      <c r="M15" s="19">
        <v>11290</v>
      </c>
      <c r="N15" s="20">
        <v>113020</v>
      </c>
    </row>
    <row r="16" spans="1:14" s="3" customFormat="1" ht="18" customHeight="1" thickTop="1" thickBot="1" x14ac:dyDescent="0.3">
      <c r="A16" s="27" t="s">
        <v>23</v>
      </c>
      <c r="B16" s="19">
        <v>43445.159999999996</v>
      </c>
      <c r="C16" s="19">
        <v>32501.43</v>
      </c>
      <c r="D16" s="19">
        <v>35662.790000000008</v>
      </c>
      <c r="E16" s="19">
        <v>3609.74</v>
      </c>
      <c r="F16" s="19">
        <v>17181.629999999997</v>
      </c>
      <c r="G16" s="19">
        <v>70801.240000000005</v>
      </c>
      <c r="H16" s="19">
        <v>157113.01</v>
      </c>
      <c r="I16" s="19">
        <v>43784.520000000019</v>
      </c>
      <c r="J16" s="19">
        <v>49364.479999999996</v>
      </c>
      <c r="K16" s="19">
        <v>68338.159999999989</v>
      </c>
      <c r="L16" s="19">
        <v>62429.880000000005</v>
      </c>
      <c r="M16" s="19">
        <v>177133.86</v>
      </c>
      <c r="N16" s="20">
        <v>761365.9</v>
      </c>
    </row>
    <row r="17" spans="1:14" s="3" customFormat="1" ht="18" customHeight="1" thickTop="1" thickBot="1" x14ac:dyDescent="0.3">
      <c r="A17" s="27" t="s">
        <v>24</v>
      </c>
      <c r="B17" s="19"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v>0</v>
      </c>
    </row>
    <row r="18" spans="1:14" s="3" customFormat="1" ht="18" customHeight="1" thickTop="1" thickBot="1" x14ac:dyDescent="0.3">
      <c r="A18" s="28" t="s">
        <v>25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</row>
    <row r="19" spans="1:14" s="3" customFormat="1" ht="18" customHeight="1" thickTop="1" thickBot="1" x14ac:dyDescent="0.3">
      <c r="A19" s="21" t="s">
        <v>26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v>0</v>
      </c>
    </row>
    <row r="20" spans="1:14" s="3" customFormat="1" ht="18" customHeight="1" thickTop="1" thickBot="1" x14ac:dyDescent="0.3">
      <c r="A20" s="29" t="s">
        <v>27</v>
      </c>
      <c r="B20" s="19">
        <v>0</v>
      </c>
      <c r="C20" s="19">
        <v>1692.0100000000002</v>
      </c>
      <c r="D20" s="19">
        <v>0</v>
      </c>
      <c r="E20" s="19">
        <v>1567.77</v>
      </c>
      <c r="F20" s="19">
        <v>0</v>
      </c>
      <c r="G20" s="19">
        <v>0</v>
      </c>
      <c r="H20" s="19">
        <v>91.3</v>
      </c>
      <c r="I20" s="19">
        <v>2016</v>
      </c>
      <c r="J20" s="19">
        <v>0</v>
      </c>
      <c r="K20" s="19">
        <v>0</v>
      </c>
      <c r="L20" s="19">
        <v>184.1</v>
      </c>
      <c r="M20" s="19">
        <v>386.08000000000004</v>
      </c>
      <c r="N20" s="20">
        <v>5937.26</v>
      </c>
    </row>
    <row r="21" spans="1:14" s="3" customFormat="1" ht="18" customHeight="1" thickTop="1" thickBot="1" x14ac:dyDescent="0.3">
      <c r="A21" s="25" t="s">
        <v>28</v>
      </c>
      <c r="B21" s="23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20">
        <v>0</v>
      </c>
    </row>
    <row r="22" spans="1:14" s="3" customFormat="1" ht="18" customHeight="1" thickTop="1" thickBot="1" x14ac:dyDescent="0.3">
      <c r="A22" s="26" t="s">
        <v>29</v>
      </c>
      <c r="B22" s="19">
        <v>50</v>
      </c>
      <c r="C22" s="19">
        <v>500</v>
      </c>
      <c r="D22" s="19">
        <v>500</v>
      </c>
      <c r="E22" s="19">
        <v>0</v>
      </c>
      <c r="F22" s="19">
        <v>20</v>
      </c>
      <c r="G22" s="19">
        <v>115</v>
      </c>
      <c r="H22" s="19">
        <v>525</v>
      </c>
      <c r="I22" s="19">
        <v>0</v>
      </c>
      <c r="J22" s="19">
        <v>150</v>
      </c>
      <c r="K22" s="19">
        <v>0</v>
      </c>
      <c r="L22" s="19">
        <v>0</v>
      </c>
      <c r="M22" s="19">
        <v>0</v>
      </c>
      <c r="N22" s="20">
        <v>1860</v>
      </c>
    </row>
    <row r="23" spans="1:14" s="3" customFormat="1" ht="18" customHeight="1" thickTop="1" thickBot="1" x14ac:dyDescent="0.3">
      <c r="A23" s="21" t="s">
        <v>30</v>
      </c>
      <c r="B23" s="19">
        <v>250</v>
      </c>
      <c r="C23" s="19">
        <v>75</v>
      </c>
      <c r="D23" s="19">
        <v>200</v>
      </c>
      <c r="E23" s="19">
        <v>0</v>
      </c>
      <c r="F23" s="19">
        <v>0</v>
      </c>
      <c r="G23" s="19">
        <v>100</v>
      </c>
      <c r="H23" s="19">
        <v>0</v>
      </c>
      <c r="I23" s="19">
        <v>100</v>
      </c>
      <c r="J23" s="19">
        <v>150</v>
      </c>
      <c r="K23" s="19">
        <v>100</v>
      </c>
      <c r="L23" s="19">
        <v>100</v>
      </c>
      <c r="M23" s="19">
        <v>100</v>
      </c>
      <c r="N23" s="20">
        <v>1175</v>
      </c>
    </row>
    <row r="24" spans="1:14" s="3" customFormat="1" ht="18" customHeight="1" thickTop="1" thickBot="1" x14ac:dyDescent="0.3">
      <c r="A24" s="28" t="s">
        <v>31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4">
        <v>0</v>
      </c>
    </row>
    <row r="25" spans="1:14" s="3" customFormat="1" ht="18" customHeight="1" thickTop="1" thickBot="1" x14ac:dyDescent="0.3">
      <c r="A25" s="30" t="s">
        <v>32</v>
      </c>
      <c r="B25" s="19">
        <v>1868</v>
      </c>
      <c r="C25" s="19">
        <v>2466</v>
      </c>
      <c r="D25" s="19">
        <v>3388</v>
      </c>
      <c r="E25" s="19">
        <v>298</v>
      </c>
      <c r="F25" s="19">
        <v>931</v>
      </c>
      <c r="G25" s="19">
        <v>2402</v>
      </c>
      <c r="H25" s="19">
        <v>6435</v>
      </c>
      <c r="I25" s="19">
        <v>8434</v>
      </c>
      <c r="J25" s="19">
        <v>1974</v>
      </c>
      <c r="K25" s="19">
        <v>1430</v>
      </c>
      <c r="L25" s="19">
        <v>1220</v>
      </c>
      <c r="M25" s="19">
        <v>1201</v>
      </c>
      <c r="N25" s="20">
        <v>32047</v>
      </c>
    </row>
    <row r="26" spans="1:14" s="3" customFormat="1" ht="18" customHeight="1" thickTop="1" thickBot="1" x14ac:dyDescent="0.3">
      <c r="A26" s="21" t="s">
        <v>33</v>
      </c>
      <c r="B26" s="19">
        <v>2963</v>
      </c>
      <c r="C26" s="19">
        <v>2833.5</v>
      </c>
      <c r="D26" s="19">
        <v>1347.5</v>
      </c>
      <c r="E26" s="19">
        <v>299</v>
      </c>
      <c r="F26" s="19">
        <v>1931</v>
      </c>
      <c r="G26" s="19">
        <v>4339.5</v>
      </c>
      <c r="H26" s="19">
        <v>3246.5</v>
      </c>
      <c r="I26" s="19">
        <v>3783.5</v>
      </c>
      <c r="J26" s="19">
        <v>4774.5</v>
      </c>
      <c r="K26" s="19">
        <v>4310.5</v>
      </c>
      <c r="L26" s="19">
        <v>2804</v>
      </c>
      <c r="M26" s="19">
        <v>3755</v>
      </c>
      <c r="N26" s="20">
        <v>36387.5</v>
      </c>
    </row>
    <row r="27" spans="1:14" s="3" customFormat="1" ht="18" customHeight="1" thickTop="1" thickBot="1" x14ac:dyDescent="0.3">
      <c r="A27" s="21" t="s">
        <v>34</v>
      </c>
      <c r="B27" s="19">
        <v>2027</v>
      </c>
      <c r="C27" s="19">
        <v>1591</v>
      </c>
      <c r="D27" s="19">
        <v>577</v>
      </c>
      <c r="E27" s="19">
        <v>100</v>
      </c>
      <c r="F27" s="19">
        <v>491</v>
      </c>
      <c r="G27" s="19">
        <v>1445</v>
      </c>
      <c r="H27" s="19">
        <v>1239</v>
      </c>
      <c r="I27" s="19">
        <v>1295</v>
      </c>
      <c r="J27" s="19">
        <v>3240</v>
      </c>
      <c r="K27" s="19">
        <v>3749</v>
      </c>
      <c r="L27" s="19">
        <v>3114</v>
      </c>
      <c r="M27" s="19">
        <v>3027</v>
      </c>
      <c r="N27" s="20">
        <v>21895</v>
      </c>
    </row>
    <row r="28" spans="1:14" s="3" customFormat="1" ht="18" customHeight="1" thickTop="1" thickBot="1" x14ac:dyDescent="0.3">
      <c r="A28" s="25" t="s">
        <v>35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</row>
    <row r="29" spans="1:14" s="3" customFormat="1" ht="18" customHeight="1" thickTop="1" thickBot="1" x14ac:dyDescent="0.3">
      <c r="A29" s="21" t="s">
        <v>36</v>
      </c>
      <c r="B29" s="19">
        <v>17346.009999999998</v>
      </c>
      <c r="C29" s="19">
        <v>46364.21</v>
      </c>
      <c r="D29" s="19">
        <v>1138.7</v>
      </c>
      <c r="E29" s="19">
        <v>1593.19</v>
      </c>
      <c r="F29" s="19">
        <v>2955.5600000000004</v>
      </c>
      <c r="G29" s="19">
        <v>5559.98</v>
      </c>
      <c r="H29" s="19">
        <v>47284.08</v>
      </c>
      <c r="I29" s="19">
        <v>11878.08</v>
      </c>
      <c r="J29" s="19">
        <v>128129.49</v>
      </c>
      <c r="K29" s="19">
        <v>59346.7</v>
      </c>
      <c r="L29" s="19">
        <v>33688.76</v>
      </c>
      <c r="M29" s="19">
        <v>0</v>
      </c>
      <c r="N29" s="20">
        <v>355284.76</v>
      </c>
    </row>
    <row r="30" spans="1:14" s="3" customFormat="1" ht="18" customHeight="1" thickTop="1" thickBot="1" x14ac:dyDescent="0.3">
      <c r="A30" s="21" t="s">
        <v>37</v>
      </c>
      <c r="B30" s="19">
        <v>336</v>
      </c>
      <c r="C30" s="19">
        <v>2606</v>
      </c>
      <c r="D30" s="19">
        <v>500</v>
      </c>
      <c r="E30" s="19">
        <v>847</v>
      </c>
      <c r="F30" s="19">
        <v>1814</v>
      </c>
      <c r="G30" s="19">
        <v>1208</v>
      </c>
      <c r="H30" s="19">
        <v>365</v>
      </c>
      <c r="I30" s="19">
        <v>8252</v>
      </c>
      <c r="J30" s="19">
        <v>14135</v>
      </c>
      <c r="K30" s="19">
        <v>6142</v>
      </c>
      <c r="L30" s="19">
        <v>1183</v>
      </c>
      <c r="M30" s="19">
        <v>0</v>
      </c>
      <c r="N30" s="20">
        <v>37388</v>
      </c>
    </row>
    <row r="31" spans="1:14" s="3" customFormat="1" ht="18" customHeight="1" thickTop="1" thickBot="1" x14ac:dyDescent="0.3">
      <c r="A31" s="21" t="s">
        <v>38</v>
      </c>
      <c r="B31" s="19">
        <v>194.84</v>
      </c>
      <c r="C31" s="19">
        <v>439.90999999999997</v>
      </c>
      <c r="D31" s="19">
        <v>243.45999999999998</v>
      </c>
      <c r="E31" s="19">
        <v>604.07999999999993</v>
      </c>
      <c r="F31" s="19">
        <v>4555.43</v>
      </c>
      <c r="G31" s="19">
        <v>2481.9</v>
      </c>
      <c r="H31" s="19">
        <v>649.45999999999992</v>
      </c>
      <c r="I31" s="19">
        <v>179.04</v>
      </c>
      <c r="J31" s="19">
        <v>430.01</v>
      </c>
      <c r="K31" s="19">
        <v>1435.3799999999999</v>
      </c>
      <c r="L31" s="19">
        <v>1316.7299999999998</v>
      </c>
      <c r="M31" s="19">
        <v>1177.5400000000002</v>
      </c>
      <c r="N31" s="20">
        <v>13707.78</v>
      </c>
    </row>
    <row r="32" spans="1:14" s="3" customFormat="1" ht="18" customHeight="1" thickTop="1" thickBot="1" x14ac:dyDescent="0.3">
      <c r="A32" s="21" t="s">
        <v>39</v>
      </c>
      <c r="B32" s="19">
        <v>1839.61</v>
      </c>
      <c r="C32" s="19">
        <v>3477.66</v>
      </c>
      <c r="D32" s="19">
        <v>0</v>
      </c>
      <c r="E32" s="19">
        <v>0</v>
      </c>
      <c r="F32" s="19">
        <v>0</v>
      </c>
      <c r="G32" s="19">
        <v>234.34</v>
      </c>
      <c r="H32" s="19">
        <v>3431.98</v>
      </c>
      <c r="I32" s="19">
        <v>1296.3500000000001</v>
      </c>
      <c r="J32" s="19">
        <v>14721.890000000001</v>
      </c>
      <c r="K32" s="19">
        <v>5282.5999999999995</v>
      </c>
      <c r="L32" s="19">
        <v>2165.1999999999998</v>
      </c>
      <c r="M32" s="19">
        <v>0</v>
      </c>
      <c r="N32" s="20">
        <v>32449.63</v>
      </c>
    </row>
    <row r="33" spans="1:14" s="3" customFormat="1" ht="18" customHeight="1" thickTop="1" thickBot="1" x14ac:dyDescent="0.3">
      <c r="A33" s="21" t="s">
        <v>40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174.08</v>
      </c>
      <c r="I33" s="19">
        <v>0</v>
      </c>
      <c r="J33" s="19">
        <v>138.24</v>
      </c>
      <c r="K33" s="19">
        <v>0</v>
      </c>
      <c r="L33" s="19">
        <v>0</v>
      </c>
      <c r="M33" s="19">
        <v>0</v>
      </c>
      <c r="N33" s="20">
        <v>312.32000000000005</v>
      </c>
    </row>
    <row r="34" spans="1:14" s="3" customFormat="1" ht="18" customHeight="1" thickTop="1" thickBot="1" x14ac:dyDescent="0.3">
      <c r="A34" s="25" t="s">
        <v>41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</row>
    <row r="35" spans="1:14" s="3" customFormat="1" ht="18" customHeight="1" thickTop="1" thickBot="1" x14ac:dyDescent="0.3">
      <c r="A35" s="31" t="s">
        <v>42</v>
      </c>
      <c r="B35" s="19">
        <v>330</v>
      </c>
      <c r="C35" s="19">
        <v>300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120</v>
      </c>
      <c r="M35" s="19">
        <v>180</v>
      </c>
      <c r="N35" s="20">
        <v>930</v>
      </c>
    </row>
    <row r="36" spans="1:14" s="3" customFormat="1" ht="18" customHeight="1" thickTop="1" thickBot="1" x14ac:dyDescent="0.3">
      <c r="A36" s="26" t="s">
        <v>43</v>
      </c>
      <c r="B36" s="19">
        <v>3513</v>
      </c>
      <c r="C36" s="19">
        <v>3053</v>
      </c>
      <c r="D36" s="19">
        <v>1822</v>
      </c>
      <c r="E36" s="19">
        <v>107</v>
      </c>
      <c r="F36" s="19">
        <v>85</v>
      </c>
      <c r="G36" s="19">
        <v>2342</v>
      </c>
      <c r="H36" s="19">
        <v>1877</v>
      </c>
      <c r="I36" s="19">
        <v>1049</v>
      </c>
      <c r="J36" s="19">
        <v>1295</v>
      </c>
      <c r="K36" s="19">
        <v>649</v>
      </c>
      <c r="L36" s="19">
        <v>1063</v>
      </c>
      <c r="M36" s="19">
        <v>1212</v>
      </c>
      <c r="N36" s="20">
        <v>18067</v>
      </c>
    </row>
    <row r="37" spans="1:14" s="3" customFormat="1" ht="18" customHeight="1" thickTop="1" thickBot="1" x14ac:dyDescent="0.3">
      <c r="A37" s="26" t="s">
        <v>44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20">
        <v>0</v>
      </c>
    </row>
    <row r="38" spans="1:14" s="3" customFormat="1" ht="18" customHeight="1" thickTop="1" thickBot="1" x14ac:dyDescent="0.3">
      <c r="A38" s="26" t="s">
        <v>45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20">
        <v>0</v>
      </c>
    </row>
    <row r="39" spans="1:14" s="3" customFormat="1" ht="18" customHeight="1" thickTop="1" thickBot="1" x14ac:dyDescent="0.3">
      <c r="A39" s="26" t="s">
        <v>46</v>
      </c>
      <c r="B39" s="19">
        <v>0</v>
      </c>
      <c r="C39" s="19">
        <v>0</v>
      </c>
      <c r="D39" s="19">
        <v>0</v>
      </c>
      <c r="E39" s="19">
        <v>570</v>
      </c>
      <c r="F39" s="19">
        <v>750</v>
      </c>
      <c r="G39" s="19">
        <v>1680</v>
      </c>
      <c r="H39" s="19">
        <v>480</v>
      </c>
      <c r="I39" s="19">
        <v>180</v>
      </c>
      <c r="J39" s="19">
        <v>300</v>
      </c>
      <c r="K39" s="19">
        <v>300</v>
      </c>
      <c r="L39" s="19">
        <v>90</v>
      </c>
      <c r="M39" s="19">
        <v>60</v>
      </c>
      <c r="N39" s="20">
        <v>4410</v>
      </c>
    </row>
    <row r="40" spans="1:14" s="3" customFormat="1" ht="18" customHeight="1" thickTop="1" thickBot="1" x14ac:dyDescent="0.3">
      <c r="A40" s="28" t="s">
        <v>47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4">
        <v>0</v>
      </c>
    </row>
    <row r="41" spans="1:14" s="3" customFormat="1" ht="18" customHeight="1" thickTop="1" thickBot="1" x14ac:dyDescent="0.3">
      <c r="A41" s="21" t="s">
        <v>48</v>
      </c>
      <c r="B41" s="19">
        <v>12</v>
      </c>
      <c r="C41" s="19">
        <v>39.5</v>
      </c>
      <c r="D41" s="19">
        <v>45.5</v>
      </c>
      <c r="E41" s="19">
        <v>0</v>
      </c>
      <c r="F41" s="19">
        <v>5</v>
      </c>
      <c r="G41" s="19">
        <v>16</v>
      </c>
      <c r="H41" s="19">
        <v>27</v>
      </c>
      <c r="I41" s="19">
        <v>12</v>
      </c>
      <c r="J41" s="19">
        <v>17.5</v>
      </c>
      <c r="K41" s="19">
        <v>44.5</v>
      </c>
      <c r="L41" s="19">
        <v>23.5</v>
      </c>
      <c r="M41" s="19">
        <v>35</v>
      </c>
      <c r="N41" s="20">
        <v>277.5</v>
      </c>
    </row>
    <row r="42" spans="1:14" s="3" customFormat="1" ht="18" customHeight="1" thickTop="1" thickBot="1" x14ac:dyDescent="0.3">
      <c r="A42" s="29" t="s">
        <v>49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v>0</v>
      </c>
    </row>
    <row r="43" spans="1:14" s="3" customFormat="1" ht="18" customHeight="1" thickTop="1" thickBot="1" x14ac:dyDescent="0.3">
      <c r="A43" s="32" t="s">
        <v>50</v>
      </c>
      <c r="B43" s="23">
        <v>90154.73</v>
      </c>
      <c r="C43" s="23">
        <v>111833.85999999999</v>
      </c>
      <c r="D43" s="23">
        <v>53783.950000000004</v>
      </c>
      <c r="E43" s="23">
        <v>10176.779999999999</v>
      </c>
      <c r="F43" s="23">
        <v>37348.619999999995</v>
      </c>
      <c r="G43" s="23">
        <v>113442.95999999999</v>
      </c>
      <c r="H43" s="23">
        <v>238518.41</v>
      </c>
      <c r="I43" s="23">
        <v>102192.48999999998</v>
      </c>
      <c r="J43" s="23">
        <v>233781.11000000004</v>
      </c>
      <c r="K43" s="23">
        <v>165004.84</v>
      </c>
      <c r="L43" s="23">
        <v>122893.17000000001</v>
      </c>
      <c r="M43" s="23">
        <v>204218.97999999995</v>
      </c>
      <c r="N43" s="24">
        <v>1483349.9</v>
      </c>
    </row>
    <row r="44" spans="1:14" s="3" customFormat="1" ht="18" customHeight="1" thickTop="1" thickBot="1" x14ac:dyDescent="0.3">
      <c r="A44" s="29" t="s">
        <v>51</v>
      </c>
      <c r="B44" s="19">
        <v>4077</v>
      </c>
      <c r="C44" s="19">
        <v>4153.5</v>
      </c>
      <c r="D44" s="19">
        <v>2668</v>
      </c>
      <c r="E44" s="19">
        <v>0</v>
      </c>
      <c r="F44" s="19">
        <v>0</v>
      </c>
      <c r="G44" s="19">
        <v>1273.5</v>
      </c>
      <c r="H44" s="19">
        <v>166.5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20">
        <v>12338.5</v>
      </c>
    </row>
    <row r="45" spans="1:14" s="3" customFormat="1" ht="18" customHeight="1" thickTop="1" thickBot="1" x14ac:dyDescent="0.3">
      <c r="A45" s="29" t="s">
        <v>52</v>
      </c>
      <c r="B45" s="19">
        <v>2538.5</v>
      </c>
      <c r="C45" s="19">
        <v>4324</v>
      </c>
      <c r="D45" s="19">
        <v>3804</v>
      </c>
      <c r="E45" s="19">
        <v>1418.5</v>
      </c>
      <c r="F45" s="19">
        <v>948.5</v>
      </c>
      <c r="G45" s="19">
        <v>3200.5</v>
      </c>
      <c r="H45" s="19">
        <v>2040.5</v>
      </c>
      <c r="I45" s="19">
        <v>4294.5</v>
      </c>
      <c r="J45" s="19">
        <v>1868.5</v>
      </c>
      <c r="K45" s="19">
        <v>2311</v>
      </c>
      <c r="L45" s="19">
        <v>4986</v>
      </c>
      <c r="M45" s="19">
        <v>5740.5</v>
      </c>
      <c r="N45" s="20">
        <v>37475</v>
      </c>
    </row>
    <row r="46" spans="1:14" s="3" customFormat="1" ht="18" customHeight="1" thickTop="1" thickBot="1" x14ac:dyDescent="0.3">
      <c r="A46" s="29" t="s">
        <v>53</v>
      </c>
      <c r="B46" s="19">
        <v>213</v>
      </c>
      <c r="C46" s="19">
        <v>4849.6099999999997</v>
      </c>
      <c r="D46" s="19">
        <v>629</v>
      </c>
      <c r="E46" s="19">
        <v>1800</v>
      </c>
      <c r="F46" s="19">
        <v>0</v>
      </c>
      <c r="G46" s="19">
        <v>150</v>
      </c>
      <c r="H46" s="19">
        <v>16</v>
      </c>
      <c r="I46" s="19">
        <v>282</v>
      </c>
      <c r="J46" s="19">
        <v>1369</v>
      </c>
      <c r="K46" s="19">
        <v>1503</v>
      </c>
      <c r="L46" s="19">
        <v>4541.6000000000004</v>
      </c>
      <c r="M46" s="19">
        <v>2026</v>
      </c>
      <c r="N46" s="20">
        <v>17379.21</v>
      </c>
    </row>
    <row r="47" spans="1:14" s="3" customFormat="1" ht="18" customHeight="1" thickTop="1" thickBot="1" x14ac:dyDescent="0.3">
      <c r="A47" s="29" t="s">
        <v>49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20">
        <v>0</v>
      </c>
    </row>
    <row r="48" spans="1:14" s="3" customFormat="1" ht="18" customHeight="1" thickTop="1" thickBot="1" x14ac:dyDescent="0.3">
      <c r="A48" s="29" t="s">
        <v>54</v>
      </c>
      <c r="B48" s="19">
        <v>9</v>
      </c>
      <c r="C48" s="19">
        <v>10</v>
      </c>
      <c r="D48" s="19">
        <v>0</v>
      </c>
      <c r="E48" s="19">
        <v>0</v>
      </c>
      <c r="F48" s="19">
        <v>0</v>
      </c>
      <c r="G48" s="19">
        <v>12</v>
      </c>
      <c r="H48" s="19">
        <v>13</v>
      </c>
      <c r="I48" s="19">
        <v>16</v>
      </c>
      <c r="J48" s="19">
        <v>39</v>
      </c>
      <c r="K48" s="19">
        <v>16</v>
      </c>
      <c r="L48" s="19">
        <v>6</v>
      </c>
      <c r="M48" s="19">
        <v>16</v>
      </c>
      <c r="N48" s="20">
        <v>137</v>
      </c>
    </row>
    <row r="49" spans="1:17" s="3" customFormat="1" ht="18" customHeight="1" thickTop="1" thickBot="1" x14ac:dyDescent="0.3">
      <c r="A49" s="32" t="s">
        <v>55</v>
      </c>
      <c r="B49" s="23">
        <v>96992.23</v>
      </c>
      <c r="C49" s="23">
        <v>125170.96999999999</v>
      </c>
      <c r="D49" s="23">
        <v>60884.950000000004</v>
      </c>
      <c r="E49" s="23">
        <v>13395.279999999999</v>
      </c>
      <c r="F49" s="23">
        <v>38297.119999999995</v>
      </c>
      <c r="G49" s="23">
        <v>118078.95999999999</v>
      </c>
      <c r="H49" s="23">
        <v>240754.41</v>
      </c>
      <c r="I49" s="23">
        <v>106784.98999999998</v>
      </c>
      <c r="J49" s="23">
        <v>237057.61000000004</v>
      </c>
      <c r="K49" s="23">
        <v>168834.84</v>
      </c>
      <c r="L49" s="23">
        <v>132426.76999999999</v>
      </c>
      <c r="M49" s="23">
        <v>212001.47999999995</v>
      </c>
      <c r="N49" s="24">
        <v>1550679.61</v>
      </c>
      <c r="Q49" s="17"/>
    </row>
    <row r="50" spans="1:17" s="3" customFormat="1" ht="18" customHeight="1" thickTop="1" thickBot="1" x14ac:dyDescent="0.3">
      <c r="A50" s="27" t="s">
        <v>56</v>
      </c>
      <c r="B50" s="19">
        <v>17310</v>
      </c>
      <c r="C50" s="19">
        <v>19515</v>
      </c>
      <c r="D50" s="19">
        <v>11645</v>
      </c>
      <c r="E50" s="19">
        <v>2695</v>
      </c>
      <c r="F50" s="19">
        <v>7080</v>
      </c>
      <c r="G50" s="19">
        <v>12105</v>
      </c>
      <c r="H50" s="19">
        <v>14600</v>
      </c>
      <c r="I50" s="19">
        <v>22215</v>
      </c>
      <c r="J50" s="19">
        <v>27717.5</v>
      </c>
      <c r="K50" s="19">
        <v>20007.5</v>
      </c>
      <c r="L50" s="19">
        <v>19601</v>
      </c>
      <c r="M50" s="19">
        <v>25401</v>
      </c>
      <c r="N50" s="20">
        <v>199892</v>
      </c>
      <c r="Q50" s="17"/>
    </row>
    <row r="51" spans="1:17" s="3" customFormat="1" ht="18" customHeight="1" thickTop="1" thickBot="1" x14ac:dyDescent="0.3">
      <c r="A51" s="29" t="s">
        <v>57</v>
      </c>
      <c r="B51" s="19">
        <v>920</v>
      </c>
      <c r="C51" s="19">
        <v>2600</v>
      </c>
      <c r="D51" s="19">
        <v>1500</v>
      </c>
      <c r="E51" s="19">
        <v>0</v>
      </c>
      <c r="F51" s="19">
        <v>100</v>
      </c>
      <c r="G51" s="19">
        <v>1150</v>
      </c>
      <c r="H51" s="19">
        <v>1200</v>
      </c>
      <c r="I51" s="19">
        <v>300</v>
      </c>
      <c r="J51" s="19">
        <v>700</v>
      </c>
      <c r="K51" s="19">
        <v>2300</v>
      </c>
      <c r="L51" s="19">
        <v>1050</v>
      </c>
      <c r="M51" s="19">
        <v>680</v>
      </c>
      <c r="N51" s="20">
        <v>12500</v>
      </c>
      <c r="Q51" s="17"/>
    </row>
    <row r="52" spans="1:17" s="3" customFormat="1" ht="18" customHeight="1" thickTop="1" thickBot="1" x14ac:dyDescent="0.3">
      <c r="A52" s="29" t="s">
        <v>58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416.22</v>
      </c>
      <c r="J52" s="19">
        <v>0</v>
      </c>
      <c r="K52" s="19">
        <v>0</v>
      </c>
      <c r="L52" s="19">
        <v>0</v>
      </c>
      <c r="M52" s="19">
        <v>0</v>
      </c>
      <c r="N52" s="20">
        <v>416.22</v>
      </c>
      <c r="Q52" s="17"/>
    </row>
    <row r="53" spans="1:17" s="3" customFormat="1" ht="18" customHeight="1" thickTop="1" thickBot="1" x14ac:dyDescent="0.3">
      <c r="A53" s="32" t="s">
        <v>59</v>
      </c>
      <c r="B53" s="23">
        <v>115222.23</v>
      </c>
      <c r="C53" s="23">
        <v>147285.96999999997</v>
      </c>
      <c r="D53" s="23">
        <v>74029.950000000012</v>
      </c>
      <c r="E53" s="23">
        <v>16090.279999999999</v>
      </c>
      <c r="F53" s="23">
        <v>45477.119999999995</v>
      </c>
      <c r="G53" s="23">
        <v>131333.96</v>
      </c>
      <c r="H53" s="23">
        <v>256554.41</v>
      </c>
      <c r="I53" s="23">
        <v>129716.20999999998</v>
      </c>
      <c r="J53" s="23">
        <v>265475.11000000004</v>
      </c>
      <c r="K53" s="23">
        <v>191142.34</v>
      </c>
      <c r="L53" s="23">
        <v>153077.76999999999</v>
      </c>
      <c r="M53" s="23">
        <v>238082.47999999995</v>
      </c>
      <c r="N53" s="24">
        <v>1763487.83</v>
      </c>
      <c r="Q53" s="17"/>
    </row>
    <row r="54" spans="1:17" s="3" customFormat="1" ht="18" customHeight="1" thickTop="1" thickBot="1" x14ac:dyDescent="0.3">
      <c r="A54" s="29" t="s">
        <v>60</v>
      </c>
      <c r="B54" s="19">
        <v>2673.85</v>
      </c>
      <c r="C54" s="19">
        <v>0</v>
      </c>
      <c r="D54" s="19">
        <v>0</v>
      </c>
      <c r="E54" s="19">
        <v>0</v>
      </c>
      <c r="F54" s="19">
        <v>400068</v>
      </c>
      <c r="G54" s="19">
        <v>8000</v>
      </c>
      <c r="H54" s="19">
        <v>9173.85</v>
      </c>
      <c r="I54" s="19">
        <v>2160</v>
      </c>
      <c r="J54" s="19">
        <v>27560</v>
      </c>
      <c r="K54" s="19">
        <v>1680</v>
      </c>
      <c r="L54" s="19">
        <v>0</v>
      </c>
      <c r="M54" s="19">
        <v>0</v>
      </c>
      <c r="N54" s="20">
        <v>451315.69999999995</v>
      </c>
      <c r="Q54" s="17"/>
    </row>
    <row r="55" spans="1:17" s="3" customFormat="1" ht="18" customHeight="1" thickTop="1" thickBot="1" x14ac:dyDescent="0.3">
      <c r="A55" s="32" t="s">
        <v>61</v>
      </c>
      <c r="B55" s="23">
        <v>117896.08</v>
      </c>
      <c r="C55" s="23">
        <v>147285.96999999997</v>
      </c>
      <c r="D55" s="23">
        <v>74029.950000000012</v>
      </c>
      <c r="E55" s="23">
        <v>16090.279999999999</v>
      </c>
      <c r="F55" s="23">
        <v>445545.12</v>
      </c>
      <c r="G55" s="23">
        <v>139333.96</v>
      </c>
      <c r="H55" s="23">
        <v>265728.26</v>
      </c>
      <c r="I55" s="23">
        <v>131876.20999999996</v>
      </c>
      <c r="J55" s="23">
        <v>293035.11000000004</v>
      </c>
      <c r="K55" s="23">
        <v>192822.34</v>
      </c>
      <c r="L55" s="23">
        <v>153077.76999999999</v>
      </c>
      <c r="M55" s="23">
        <v>238082.47999999995</v>
      </c>
      <c r="N55" s="24">
        <v>2214803.5300000003</v>
      </c>
      <c r="Q55" s="17"/>
    </row>
    <row r="56" spans="1:17" ht="15.75" thickTop="1" x14ac:dyDescent="0.25"/>
  </sheetData>
  <mergeCells count="1">
    <mergeCell ref="A1:N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K5" sqref="K5"/>
    </sheetView>
  </sheetViews>
  <sheetFormatPr defaultRowHeight="15" x14ac:dyDescent="0.25"/>
  <cols>
    <col min="2" max="2" width="12.7109375" style="8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4" max="14" width="10.85546875" customWidth="1"/>
    <col min="15" max="15" width="12" customWidth="1"/>
    <col min="16" max="17" width="11" customWidth="1"/>
    <col min="18" max="18" width="10.7109375" customWidth="1"/>
    <col min="20" max="20" width="9.85546875" customWidth="1"/>
    <col min="21" max="21" width="12.7109375" style="8" bestFit="1" customWidth="1"/>
  </cols>
  <sheetData>
    <row r="1" spans="1:22" ht="72.7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2" ht="24.75" customHeight="1" thickBot="1" x14ac:dyDescent="0.3">
      <c r="A2" s="35" t="s">
        <v>77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2" ht="63" customHeight="1" thickTop="1" thickBot="1" x14ac:dyDescent="0.3">
      <c r="A3" s="9" t="s">
        <v>62</v>
      </c>
      <c r="B3" s="10" t="s">
        <v>63</v>
      </c>
      <c r="C3" s="11" t="s">
        <v>64</v>
      </c>
      <c r="D3" s="10" t="s">
        <v>65</v>
      </c>
      <c r="E3" s="10" t="s">
        <v>66</v>
      </c>
      <c r="F3" s="10" t="s">
        <v>67</v>
      </c>
      <c r="G3" s="10" t="s">
        <v>68</v>
      </c>
      <c r="H3" s="10" t="s">
        <v>69</v>
      </c>
      <c r="I3" s="11" t="s">
        <v>70</v>
      </c>
      <c r="J3" s="10" t="s">
        <v>65</v>
      </c>
      <c r="K3" s="10" t="s">
        <v>66</v>
      </c>
      <c r="L3" s="10" t="s">
        <v>67</v>
      </c>
      <c r="M3" s="10" t="s">
        <v>68</v>
      </c>
      <c r="N3" s="10" t="s">
        <v>69</v>
      </c>
      <c r="O3" s="11" t="s">
        <v>71</v>
      </c>
      <c r="P3" s="10" t="s">
        <v>65</v>
      </c>
      <c r="Q3" s="10" t="s">
        <v>66</v>
      </c>
      <c r="R3" s="10" t="s">
        <v>67</v>
      </c>
      <c r="S3" s="10" t="s">
        <v>68</v>
      </c>
      <c r="T3" s="10" t="s">
        <v>69</v>
      </c>
    </row>
    <row r="4" spans="1:22" ht="30" customHeight="1" thickTop="1" thickBot="1" x14ac:dyDescent="0.3">
      <c r="A4" s="12" t="s">
        <v>1</v>
      </c>
      <c r="B4" s="13">
        <f>C4+I4+O4</f>
        <v>810293.22000000009</v>
      </c>
      <c r="C4" s="14">
        <f>D4+E4+F4+G4+H4</f>
        <v>124399.00000000001</v>
      </c>
      <c r="D4" s="13">
        <v>100981.03000000001</v>
      </c>
      <c r="E4" s="13">
        <v>23417.97</v>
      </c>
      <c r="F4" s="13"/>
      <c r="G4" s="13"/>
      <c r="H4" s="13"/>
      <c r="I4" s="14">
        <f>J4+K4+L4+M4+N4</f>
        <v>537584.72000000009</v>
      </c>
      <c r="J4" s="13">
        <v>519607.95</v>
      </c>
      <c r="K4" s="13">
        <v>13745.74</v>
      </c>
      <c r="L4" s="13">
        <v>4231.03</v>
      </c>
      <c r="M4" s="13"/>
      <c r="N4" s="13"/>
      <c r="O4" s="14">
        <f>P4+Q4+R4+S4+T4</f>
        <v>148309.5</v>
      </c>
      <c r="P4" s="13">
        <v>140757.92000000001</v>
      </c>
      <c r="Q4" s="13">
        <v>5218.24</v>
      </c>
      <c r="R4" s="13">
        <v>2333.34</v>
      </c>
      <c r="S4" s="13"/>
      <c r="T4" s="13"/>
      <c r="V4" s="8"/>
    </row>
    <row r="5" spans="1:22" ht="30" customHeight="1" thickTop="1" thickBot="1" x14ac:dyDescent="0.3">
      <c r="A5" s="12" t="s">
        <v>2</v>
      </c>
      <c r="B5" s="13">
        <f>C5+I5+O5</f>
        <v>868068.53</v>
      </c>
      <c r="C5" s="14">
        <f t="shared" ref="C5:C13" si="0">D5+E5+F5+G5+H5</f>
        <v>166790.49</v>
      </c>
      <c r="D5" s="13">
        <v>96313.200000000012</v>
      </c>
      <c r="E5" s="13">
        <v>39037.490000000005</v>
      </c>
      <c r="F5" s="13">
        <v>11850.9</v>
      </c>
      <c r="G5" s="13">
        <v>19588.900000000001</v>
      </c>
      <c r="H5" s="13"/>
      <c r="I5" s="14">
        <f t="shared" ref="I5:I11" si="1">J5+K5+L5+M5+N5</f>
        <v>541904.15</v>
      </c>
      <c r="J5" s="13">
        <v>517410.32</v>
      </c>
      <c r="K5" s="13">
        <v>16679.95</v>
      </c>
      <c r="L5" s="13">
        <v>7813.88</v>
      </c>
      <c r="M5" s="13"/>
      <c r="N5" s="13"/>
      <c r="O5" s="14">
        <f t="shared" ref="O5:O15" si="2">P5+Q5+R5+S5+T5</f>
        <v>159373.88999999998</v>
      </c>
      <c r="P5" s="13">
        <v>146422.26999999999</v>
      </c>
      <c r="Q5" s="13">
        <v>9583.07</v>
      </c>
      <c r="R5" s="13">
        <v>3368.55</v>
      </c>
      <c r="S5" s="13"/>
      <c r="T5" s="13"/>
      <c r="V5" s="8"/>
    </row>
    <row r="6" spans="1:22" ht="30" customHeight="1" thickTop="1" thickBot="1" x14ac:dyDescent="0.3">
      <c r="A6" s="12" t="s">
        <v>3</v>
      </c>
      <c r="B6" s="13">
        <f t="shared" ref="B6:B10" si="3">C6+I6+O6</f>
        <v>913120.85000000009</v>
      </c>
      <c r="C6" s="14">
        <f t="shared" si="0"/>
        <v>223565.96000000002</v>
      </c>
      <c r="D6" s="13">
        <v>126658.37</v>
      </c>
      <c r="E6" s="13">
        <v>49812.450000000012</v>
      </c>
      <c r="F6" s="13"/>
      <c r="G6" s="13">
        <v>6630</v>
      </c>
      <c r="H6" s="13">
        <v>40465.14</v>
      </c>
      <c r="I6" s="14">
        <f t="shared" si="1"/>
        <v>535939.86</v>
      </c>
      <c r="J6" s="13">
        <v>517254.77</v>
      </c>
      <c r="K6" s="13">
        <v>16517.02</v>
      </c>
      <c r="L6" s="13">
        <v>2168.0700000000002</v>
      </c>
      <c r="M6" s="13"/>
      <c r="N6" s="13"/>
      <c r="O6" s="14">
        <f t="shared" si="2"/>
        <v>153615.02999999997</v>
      </c>
      <c r="P6" s="13">
        <v>137406.15</v>
      </c>
      <c r="Q6" s="13">
        <v>11675.550000000001</v>
      </c>
      <c r="R6" s="13">
        <v>2333.33</v>
      </c>
      <c r="S6" s="13">
        <v>2200</v>
      </c>
      <c r="T6" s="13"/>
      <c r="V6" s="8"/>
    </row>
    <row r="7" spans="1:22" ht="30" customHeight="1" thickTop="1" thickBot="1" x14ac:dyDescent="0.3">
      <c r="A7" s="12" t="s">
        <v>4</v>
      </c>
      <c r="B7" s="13">
        <f t="shared" si="3"/>
        <v>1308428.1000000001</v>
      </c>
      <c r="C7" s="14">
        <f t="shared" si="0"/>
        <v>481691.23</v>
      </c>
      <c r="D7" s="13">
        <v>109427.52</v>
      </c>
      <c r="E7" s="13">
        <v>159154.22</v>
      </c>
      <c r="F7" s="13">
        <v>5976.64</v>
      </c>
      <c r="G7" s="13">
        <v>14480</v>
      </c>
      <c r="H7" s="13">
        <v>192652.84999999998</v>
      </c>
      <c r="I7" s="14">
        <f t="shared" si="1"/>
        <v>583723.87</v>
      </c>
      <c r="J7" s="13">
        <v>527126.37</v>
      </c>
      <c r="K7" s="13">
        <v>22636.27</v>
      </c>
      <c r="L7" s="13">
        <v>15471.23</v>
      </c>
      <c r="M7" s="13"/>
      <c r="N7" s="13">
        <v>18490</v>
      </c>
      <c r="O7" s="14">
        <f t="shared" si="2"/>
        <v>243013</v>
      </c>
      <c r="P7" s="13">
        <v>201614.66</v>
      </c>
      <c r="Q7" s="13">
        <v>35990.129999999997</v>
      </c>
      <c r="R7" s="13">
        <v>4508.21</v>
      </c>
      <c r="S7" s="13">
        <v>900</v>
      </c>
      <c r="T7" s="13"/>
      <c r="V7" s="8"/>
    </row>
    <row r="8" spans="1:22" ht="30" customHeight="1" thickTop="1" thickBot="1" x14ac:dyDescent="0.3">
      <c r="A8" s="12" t="s">
        <v>5</v>
      </c>
      <c r="B8" s="13">
        <f t="shared" si="3"/>
        <v>1105552.8900000001</v>
      </c>
      <c r="C8" s="14">
        <f t="shared" si="0"/>
        <v>246976.23</v>
      </c>
      <c r="D8" s="13">
        <v>109100.5</v>
      </c>
      <c r="E8" s="13">
        <v>30179.45</v>
      </c>
      <c r="F8" s="13">
        <v>14820.84</v>
      </c>
      <c r="G8" s="13">
        <v>38849.440000000002</v>
      </c>
      <c r="H8" s="13">
        <v>54026</v>
      </c>
      <c r="I8" s="14">
        <f t="shared" si="1"/>
        <v>564022.47</v>
      </c>
      <c r="J8" s="13">
        <v>517055.97</v>
      </c>
      <c r="K8" s="13">
        <v>33214.1</v>
      </c>
      <c r="L8" s="13">
        <v>7330.4</v>
      </c>
      <c r="M8" s="13"/>
      <c r="N8" s="13">
        <v>6422</v>
      </c>
      <c r="O8" s="14">
        <f t="shared" si="2"/>
        <v>294554.19000000006</v>
      </c>
      <c r="P8" s="13">
        <v>203663.94</v>
      </c>
      <c r="Q8" s="13">
        <v>65017.97</v>
      </c>
      <c r="R8" s="13">
        <v>1222.28</v>
      </c>
      <c r="S8" s="13">
        <v>24650</v>
      </c>
      <c r="T8" s="13"/>
      <c r="V8" s="8"/>
    </row>
    <row r="9" spans="1:22" ht="30" customHeight="1" thickTop="1" thickBot="1" x14ac:dyDescent="0.3">
      <c r="A9" s="12" t="s">
        <v>6</v>
      </c>
      <c r="B9" s="13">
        <f t="shared" si="3"/>
        <v>1010564.5499999999</v>
      </c>
      <c r="C9" s="14">
        <f t="shared" si="0"/>
        <v>262041.06</v>
      </c>
      <c r="D9" s="13">
        <v>100825.8</v>
      </c>
      <c r="E9" s="13">
        <v>55399.5</v>
      </c>
      <c r="F9" s="13">
        <v>7410.12</v>
      </c>
      <c r="G9" s="13">
        <v>48242.5</v>
      </c>
      <c r="H9" s="13">
        <v>50163.14</v>
      </c>
      <c r="I9" s="14">
        <f t="shared" si="1"/>
        <v>568958.84</v>
      </c>
      <c r="J9" s="13">
        <v>517053.31</v>
      </c>
      <c r="K9" s="13">
        <v>28585.279999999999</v>
      </c>
      <c r="L9" s="13">
        <v>2443.4299999999998</v>
      </c>
      <c r="M9" s="13"/>
      <c r="N9" s="13">
        <v>20876.82</v>
      </c>
      <c r="O9" s="14">
        <f t="shared" si="2"/>
        <v>179564.65000000002</v>
      </c>
      <c r="P9" s="13">
        <v>145626.93000000002</v>
      </c>
      <c r="Q9" s="13">
        <v>30413.48</v>
      </c>
      <c r="R9" s="13">
        <v>3524.24</v>
      </c>
      <c r="S9" s="13"/>
      <c r="T9" s="13"/>
      <c r="V9" s="8"/>
    </row>
    <row r="10" spans="1:22" ht="30" customHeight="1" thickTop="1" thickBot="1" x14ac:dyDescent="0.3">
      <c r="A10" s="12" t="s">
        <v>7</v>
      </c>
      <c r="B10" s="13">
        <f t="shared" si="3"/>
        <v>1380196.26</v>
      </c>
      <c r="C10" s="14">
        <f t="shared" si="0"/>
        <v>659817.89</v>
      </c>
      <c r="D10" s="13">
        <v>105264.45000000001</v>
      </c>
      <c r="E10" s="13">
        <v>58074.299999999996</v>
      </c>
      <c r="F10" s="13">
        <v>6420.51</v>
      </c>
      <c r="G10" s="13">
        <v>3810</v>
      </c>
      <c r="H10" s="13">
        <v>486248.63</v>
      </c>
      <c r="I10" s="14">
        <f t="shared" si="1"/>
        <v>564137.59</v>
      </c>
      <c r="J10" s="13">
        <v>510661.13</v>
      </c>
      <c r="K10" s="13">
        <v>53476.46</v>
      </c>
      <c r="L10" s="13"/>
      <c r="M10" s="13"/>
      <c r="N10" s="13"/>
      <c r="O10" s="14">
        <f t="shared" si="2"/>
        <v>156240.78</v>
      </c>
      <c r="P10" s="13">
        <v>143187.95000000001</v>
      </c>
      <c r="Q10" s="13">
        <v>9340.75</v>
      </c>
      <c r="R10" s="13">
        <v>3712.08</v>
      </c>
      <c r="S10" s="13"/>
      <c r="T10" s="13"/>
      <c r="V10" s="8"/>
    </row>
    <row r="11" spans="1:22" ht="30" customHeight="1" thickTop="1" thickBot="1" x14ac:dyDescent="0.3">
      <c r="A11" s="12" t="s">
        <v>8</v>
      </c>
      <c r="B11" s="13">
        <f>C11+I11+O11</f>
        <v>1288459.9400000002</v>
      </c>
      <c r="C11" s="14">
        <f t="shared" si="0"/>
        <v>460193.41000000003</v>
      </c>
      <c r="D11" s="13">
        <v>104807.30000000002</v>
      </c>
      <c r="E11" s="13">
        <v>36435.050000000003</v>
      </c>
      <c r="F11" s="13">
        <v>12404.91</v>
      </c>
      <c r="G11" s="13">
        <v>14570</v>
      </c>
      <c r="H11" s="13">
        <v>291976.15000000002</v>
      </c>
      <c r="I11" s="14">
        <f t="shared" si="1"/>
        <v>600372.60000000009</v>
      </c>
      <c r="J11" s="13">
        <v>511642.20999999996</v>
      </c>
      <c r="K11" s="13">
        <v>71006.409999999989</v>
      </c>
      <c r="L11" s="13">
        <v>1161.93</v>
      </c>
      <c r="M11" s="13"/>
      <c r="N11" s="13">
        <v>16562.05</v>
      </c>
      <c r="O11" s="14">
        <f t="shared" si="2"/>
        <v>227893.93</v>
      </c>
      <c r="P11" s="13">
        <v>214726.61</v>
      </c>
      <c r="Q11" s="13">
        <v>4997.7</v>
      </c>
      <c r="R11" s="13">
        <v>6469.62</v>
      </c>
      <c r="S11" s="13">
        <v>1700</v>
      </c>
      <c r="T11" s="13"/>
      <c r="V11" s="8"/>
    </row>
    <row r="12" spans="1:22" ht="30" customHeight="1" thickTop="1" thickBot="1" x14ac:dyDescent="0.3">
      <c r="A12" s="12" t="s">
        <v>73</v>
      </c>
      <c r="B12" s="13">
        <f>C12+I12+O12</f>
        <v>1687739.96</v>
      </c>
      <c r="C12" s="14">
        <f t="shared" si="0"/>
        <v>853616.23</v>
      </c>
      <c r="D12" s="13">
        <v>100199</v>
      </c>
      <c r="E12" s="13">
        <v>30473.69</v>
      </c>
      <c r="F12" s="13">
        <v>5382.56</v>
      </c>
      <c r="G12" s="13">
        <v>17067</v>
      </c>
      <c r="H12" s="13">
        <v>700493.98</v>
      </c>
      <c r="I12" s="14">
        <f>J12+K12+L12+M12+N12</f>
        <v>621921.77</v>
      </c>
      <c r="J12" s="13">
        <v>520984.37</v>
      </c>
      <c r="K12" s="13">
        <v>39918.69</v>
      </c>
      <c r="L12" s="13">
        <v>5719.63</v>
      </c>
      <c r="M12" s="13"/>
      <c r="N12" s="13">
        <v>55299.08</v>
      </c>
      <c r="O12" s="14">
        <f t="shared" si="2"/>
        <v>212201.96000000002</v>
      </c>
      <c r="P12" s="13">
        <v>175113.53</v>
      </c>
      <c r="Q12" s="13">
        <v>32227.54</v>
      </c>
      <c r="R12" s="13">
        <v>1410.89</v>
      </c>
      <c r="S12" s="13">
        <v>3450</v>
      </c>
      <c r="T12" s="13"/>
      <c r="V12" s="8"/>
    </row>
    <row r="13" spans="1:22" ht="30" customHeight="1" thickTop="1" thickBot="1" x14ac:dyDescent="0.3">
      <c r="A13" s="12" t="s">
        <v>74</v>
      </c>
      <c r="B13" s="13">
        <f t="shared" ref="B13:B15" si="4">C13+I13+O13</f>
        <v>1630831.01</v>
      </c>
      <c r="C13" s="14">
        <f t="shared" si="0"/>
        <v>690234.16999999993</v>
      </c>
      <c r="D13" s="13">
        <v>100765.69</v>
      </c>
      <c r="E13" s="13">
        <v>154942.58999999997</v>
      </c>
      <c r="F13" s="13">
        <v>9638.02</v>
      </c>
      <c r="G13" s="13">
        <v>54211.3</v>
      </c>
      <c r="H13" s="13">
        <v>370676.57</v>
      </c>
      <c r="I13" s="14">
        <f>J13+K13+L13+M13+N13</f>
        <v>649490.35</v>
      </c>
      <c r="J13" s="13">
        <v>521198.39</v>
      </c>
      <c r="K13" s="13">
        <v>115258.02</v>
      </c>
      <c r="L13" s="13">
        <v>4625.9399999999996</v>
      </c>
      <c r="M13" s="13"/>
      <c r="N13" s="13">
        <v>8408</v>
      </c>
      <c r="O13" s="14">
        <f t="shared" si="2"/>
        <v>291106.48999999993</v>
      </c>
      <c r="P13" s="13">
        <v>140514.47</v>
      </c>
      <c r="Q13" s="13">
        <v>142635.60999999999</v>
      </c>
      <c r="R13" s="13">
        <v>3806.41</v>
      </c>
      <c r="S13" s="13">
        <v>4150</v>
      </c>
      <c r="T13" s="13"/>
      <c r="V13" s="8"/>
    </row>
    <row r="14" spans="1:22" ht="30" customHeight="1" thickTop="1" thickBot="1" x14ac:dyDescent="0.3">
      <c r="A14" s="12" t="s">
        <v>75</v>
      </c>
      <c r="B14" s="13">
        <f t="shared" si="4"/>
        <v>2000641.42</v>
      </c>
      <c r="C14" s="14">
        <f>D14+E14+F14+G14+H14</f>
        <v>1008397.4299999999</v>
      </c>
      <c r="D14" s="13">
        <v>124524.30999999997</v>
      </c>
      <c r="E14" s="13">
        <v>92796.459999999992</v>
      </c>
      <c r="F14" s="13">
        <v>9389.2100000000009</v>
      </c>
      <c r="G14" s="13">
        <v>130773</v>
      </c>
      <c r="H14" s="13">
        <v>650914.44999999995</v>
      </c>
      <c r="I14" s="14">
        <f>J14+K14+L14+M14+N14</f>
        <v>724480.52</v>
      </c>
      <c r="J14" s="13">
        <v>518052.8</v>
      </c>
      <c r="K14" s="13">
        <v>155698.17000000001</v>
      </c>
      <c r="L14" s="13">
        <v>5453.05</v>
      </c>
      <c r="M14" s="13"/>
      <c r="N14" s="13">
        <v>45276.5</v>
      </c>
      <c r="O14" s="14">
        <f t="shared" si="2"/>
        <v>267763.46999999997</v>
      </c>
      <c r="P14" s="13">
        <v>209180.79</v>
      </c>
      <c r="Q14" s="13">
        <v>29475.93</v>
      </c>
      <c r="R14" s="13">
        <v>2340.65</v>
      </c>
      <c r="S14" s="13">
        <v>16150</v>
      </c>
      <c r="T14" s="13">
        <v>10616.1</v>
      </c>
      <c r="V14" s="8"/>
    </row>
    <row r="15" spans="1:22" ht="30" customHeight="1" thickTop="1" thickBot="1" x14ac:dyDescent="0.3">
      <c r="A15" s="12" t="s">
        <v>76</v>
      </c>
      <c r="B15" s="13">
        <f t="shared" si="4"/>
        <v>3748640.98</v>
      </c>
      <c r="C15" s="14">
        <f>D15+E15+F15+G15+H15</f>
        <v>2091914.02</v>
      </c>
      <c r="D15" s="13">
        <v>96913.849999999991</v>
      </c>
      <c r="E15" s="13">
        <v>231326.38</v>
      </c>
      <c r="F15" s="13">
        <v>11678.119999999999</v>
      </c>
      <c r="G15" s="13">
        <v>165016</v>
      </c>
      <c r="H15" s="13">
        <v>1586979.67</v>
      </c>
      <c r="I15" s="14">
        <f>J15+K15+L15+M15+N15</f>
        <v>1229984.52</v>
      </c>
      <c r="J15" s="13">
        <v>529650.75</v>
      </c>
      <c r="K15" s="13">
        <v>510567.75999999995</v>
      </c>
      <c r="L15" s="13">
        <v>17020.91</v>
      </c>
      <c r="M15" s="13">
        <v>39500</v>
      </c>
      <c r="N15" s="13">
        <v>133245.1</v>
      </c>
      <c r="O15" s="14">
        <f t="shared" si="2"/>
        <v>426742.44</v>
      </c>
      <c r="P15" s="13">
        <v>212640.13999999998</v>
      </c>
      <c r="Q15" s="13">
        <v>123369.67</v>
      </c>
      <c r="R15" s="13">
        <v>7038.42</v>
      </c>
      <c r="S15" s="13">
        <v>11950</v>
      </c>
      <c r="T15" s="13">
        <v>71744.210000000006</v>
      </c>
      <c r="V15" s="8"/>
    </row>
    <row r="16" spans="1:22" ht="24.95" customHeight="1" thickTop="1" thickBot="1" x14ac:dyDescent="0.3">
      <c r="A16" s="15" t="s">
        <v>72</v>
      </c>
      <c r="B16" s="14">
        <f>SUM(B4:B15)</f>
        <v>17752537.710000001</v>
      </c>
      <c r="C16" s="16">
        <f>SUM(C4:C15)</f>
        <v>7269637.1199999992</v>
      </c>
      <c r="D16" s="16"/>
      <c r="E16" s="16"/>
      <c r="F16" s="16"/>
      <c r="G16" s="16"/>
      <c r="H16" s="16"/>
      <c r="I16" s="16">
        <f>SUM(I4:I15)</f>
        <v>7722521.2599999979</v>
      </c>
      <c r="J16" s="16"/>
      <c r="K16" s="16"/>
      <c r="L16" s="16"/>
      <c r="M16" s="16"/>
      <c r="N16" s="16"/>
      <c r="O16" s="16">
        <f>SUM(O4:O15)</f>
        <v>2760379.3299999996</v>
      </c>
      <c r="P16" s="16"/>
      <c r="Q16" s="16"/>
      <c r="R16" s="16"/>
      <c r="S16" s="16"/>
      <c r="T16" s="16"/>
    </row>
    <row r="17" spans="2:20" ht="15.75" thickTop="1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25">
      <c r="B18" s="33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21" spans="2:20" x14ac:dyDescent="0.25">
      <c r="C21" s="8"/>
      <c r="O21" s="8"/>
    </row>
    <row r="22" spans="2:20" x14ac:dyDescent="0.25">
      <c r="I22" s="8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Qendresa Jashanica</cp:lastModifiedBy>
  <cp:lastPrinted>2020-10-15T12:37:56Z</cp:lastPrinted>
  <dcterms:created xsi:type="dcterms:W3CDTF">2020-09-18T09:33:16Z</dcterms:created>
  <dcterms:modified xsi:type="dcterms:W3CDTF">2021-01-21T12:46:01Z</dcterms:modified>
</cp:coreProperties>
</file>