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3125" windowHeight="9225"/>
  </bookViews>
  <sheets>
    <sheet name="Raporti Vjetor " sheetId="1" r:id="rId1"/>
    <sheet name="Sheet1" sheetId="2" r:id="rId2"/>
  </sheets>
  <definedNames>
    <definedName name="_xlnm._FilterDatabase" localSheetId="0" hidden="1">'Raporti Vjetor '!$A$27:$X$27</definedName>
    <definedName name="Lloj">'Raporti Vjetor '!$X$13:$X$15</definedName>
    <definedName name="_xlnm.Print_Area" localSheetId="0">'Raporti Vjetor '!$A$1:$Y$534</definedName>
  </definedNames>
  <calcPr calcId="125725"/>
  <customWorkbookViews>
    <customWorkbookView name="bdedinca - Personal View" guid="{C11A0C08-2F29-444F-AD95-62AD3855F2AA}" mergeInterval="0" personalView="1" maximized="1" windowWidth="919" windowHeight="575" activeSheetId="1"/>
  </customWorkbookViews>
</workbook>
</file>

<file path=xl/calcChain.xml><?xml version="1.0" encoding="utf-8"?>
<calcChain xmlns="http://schemas.openxmlformats.org/spreadsheetml/2006/main">
  <c r="R201" i="1"/>
  <c r="P203"/>
  <c r="Q201"/>
  <c r="P201"/>
  <c r="O201"/>
  <c r="N201"/>
  <c r="A7" i="2"/>
  <c r="Q95" i="1"/>
  <c r="Q40"/>
</calcChain>
</file>

<file path=xl/sharedStrings.xml><?xml version="1.0" encoding="utf-8"?>
<sst xmlns="http://schemas.openxmlformats.org/spreadsheetml/2006/main" count="1376" uniqueCount="777">
  <si>
    <t>Titulli i aktivitetit të prokurimit</t>
  </si>
  <si>
    <t xml:space="preserve">PJESA II .KONTRATAT E NËNSHKRUARA PUBLIKE  </t>
  </si>
  <si>
    <t>Data e përgatitjes së raportit:</t>
  </si>
  <si>
    <t>PJESA I . IDENTIFIKIMI I AUTORITETIT KONTRAKTUES</t>
  </si>
  <si>
    <t>Nr.i Prokurimit</t>
  </si>
  <si>
    <t>Procedura e prokurimit</t>
  </si>
  <si>
    <t>Udhëzime për plotësimin e raportit :</t>
  </si>
  <si>
    <t xml:space="preserve">Vlera e parashikuar e kontratës  </t>
  </si>
  <si>
    <t>Lloji i prokurimit</t>
  </si>
  <si>
    <t>Vlera e prokurimit</t>
  </si>
  <si>
    <t>Klasifikimi (2 shifrat e para të FPP)</t>
  </si>
  <si>
    <t xml:space="preserve">Viti fiskal : </t>
  </si>
  <si>
    <t xml:space="preserve">RAPORTI VJETOR PËR KONTRATAT E NËNSHKRUARA  PUBLIKE </t>
  </si>
  <si>
    <t>Kodi buxhetor</t>
  </si>
  <si>
    <t>Furnizim</t>
  </si>
  <si>
    <t>Konkurs projektimi</t>
  </si>
  <si>
    <t>Kodi</t>
  </si>
  <si>
    <t>Llojet e prokurimit</t>
  </si>
  <si>
    <t>Punë</t>
  </si>
  <si>
    <t>Punë me koncesion</t>
  </si>
  <si>
    <t>Vlerë e madhe</t>
  </si>
  <si>
    <t>Vlerë e mesme</t>
  </si>
  <si>
    <t>Vlerë e vogël</t>
  </si>
  <si>
    <t>Vlerë  minimale</t>
  </si>
  <si>
    <t>Procedura e hapur</t>
  </si>
  <si>
    <t>Procedura e kufizuar</t>
  </si>
  <si>
    <t>Procedura e negociuar pas publikimit te njoftimit te kontrates</t>
  </si>
  <si>
    <t>Numri rendor i prokurimit</t>
  </si>
  <si>
    <t>Procedura e kuotimit te Çmimeve</t>
  </si>
  <si>
    <t>Lloji i Buxhetit</t>
  </si>
  <si>
    <t xml:space="preserve">Afati kohor për pranimin  tenderëve </t>
  </si>
  <si>
    <r>
      <t>Të Hyra Vetanake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ose  Buxh.i Kons.i Kosovës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>) ose  Donacion (</t>
    </r>
    <r>
      <rPr>
        <b/>
        <sz val="12"/>
        <color indexed="10"/>
        <rFont val="Garamond"/>
        <family val="1"/>
      </rPr>
      <t>3</t>
    </r>
    <r>
      <rPr>
        <b/>
        <sz val="12"/>
        <rFont val="Garamond"/>
        <family val="1"/>
      </rPr>
      <t>)</t>
    </r>
  </si>
  <si>
    <r>
      <t>Afati kohor normal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Afati kohor i shkurtuar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</si>
  <si>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r>
      <t>Çmimi më i ulët (</t>
    </r>
    <r>
      <rPr>
        <b/>
        <sz val="12"/>
        <color indexed="10"/>
        <rFont val="Garamond"/>
        <family val="1"/>
      </rPr>
      <t>1</t>
    </r>
    <r>
      <rPr>
        <b/>
        <sz val="12"/>
        <rFont val="Garamond"/>
        <family val="1"/>
      </rPr>
      <t>)                                            Tenderi ekonomikisht më i favorshëm (</t>
    </r>
    <r>
      <rPr>
        <b/>
        <sz val="12"/>
        <color indexed="10"/>
        <rFont val="Garamond"/>
        <family val="1"/>
      </rPr>
      <t>2</t>
    </r>
    <r>
      <rPr>
        <b/>
        <sz val="12"/>
        <rFont val="Garamond"/>
        <family val="1"/>
      </rPr>
      <t xml:space="preserve">) </t>
    </r>
  </si>
  <si>
    <t>Te kolona  1</t>
  </si>
  <si>
    <t>Te kolona 2</t>
  </si>
  <si>
    <t>Te kolona  3</t>
  </si>
  <si>
    <t>Te kolona  4</t>
  </si>
  <si>
    <t>Te kolona  5</t>
  </si>
  <si>
    <t>Te kolona 7</t>
  </si>
  <si>
    <t>Emri zyrtar i Autoritetit Kontraktues</t>
  </si>
  <si>
    <t>Emri i menaxherit të prokurimit</t>
  </si>
  <si>
    <t>Tel. fiks/ Celulari /Faksi</t>
  </si>
  <si>
    <t>E-mail adresa</t>
  </si>
  <si>
    <r>
      <t xml:space="preserve">Lloji i Autoritetit Kontraktues     </t>
    </r>
    <r>
      <rPr>
        <i/>
        <sz val="12"/>
        <rFont val="Times New Roman"/>
        <family val="1"/>
      </rPr>
      <t xml:space="preserve"> (zgjidhëne njëren)</t>
    </r>
  </si>
  <si>
    <t>Adresa e webit të AK</t>
  </si>
  <si>
    <t>Kodi postar - Qyteti</t>
  </si>
  <si>
    <t xml:space="preserve">Adresa  </t>
  </si>
  <si>
    <t>Kriteret për dhënie kontratës</t>
  </si>
  <si>
    <t xml:space="preserve">Emri i OE të cilit i është dhënë kontrata </t>
  </si>
  <si>
    <t>Data e inicimit të aktivitetetit të prokurimit</t>
  </si>
  <si>
    <t>Data e publikimit të njoftimit për kontratë</t>
  </si>
  <si>
    <t>Data e nënshkrimit të kontratës ( ne rast anulimi data e njoftimit për anulim)</t>
  </si>
  <si>
    <t>Afatet për implementimin e kontratës (shkruaj daten e fillimit dhe të përfundimit)</t>
  </si>
  <si>
    <r>
      <rPr>
        <b/>
        <sz val="12"/>
        <rFont val="Times New Roman"/>
        <family val="1"/>
      </rPr>
      <t>Çmimi i  Aneks kontratës</t>
    </r>
    <r>
      <rPr>
        <sz val="12"/>
        <rFont val="Times New Roman"/>
        <family val="1"/>
      </rPr>
      <t>,</t>
    </r>
    <r>
      <rPr>
        <i/>
        <sz val="12"/>
        <rFont val="Times New Roman"/>
        <family val="1"/>
      </rPr>
      <t xml:space="preserve"> (shënohet vlera e  Aneks kontratës duke përfshirë të gjitha taksat etj, nese ka aneks kontrate). </t>
    </r>
  </si>
  <si>
    <t xml:space="preserve">Numri i ofertave të refuzuara ( shkruaj vetëm ato me cmimin më të ulët në krahasim me fituesin) </t>
  </si>
  <si>
    <t>Çmimi total i paguar për kontratën</t>
  </si>
  <si>
    <t>Te kolona 8</t>
  </si>
  <si>
    <t>Te kolona 9</t>
  </si>
  <si>
    <t>Te kolona 10</t>
  </si>
  <si>
    <t xml:space="preserve">Çmimi i kontratës, duke përfshirë të gjitha taksat etj. </t>
  </si>
  <si>
    <t xml:space="preserve">Çmimi i  Aneks kontratës, duke përfshirë të gjitha taksat etj. </t>
  </si>
  <si>
    <t xml:space="preserve">Zbritjet nga kontrata për shkak të ndalesave </t>
  </si>
  <si>
    <t>Numri i kërkesave për DT dhe numri i ofertave të dorëzuara</t>
  </si>
  <si>
    <r>
      <t>OE  vendor (</t>
    </r>
    <r>
      <rPr>
        <b/>
        <sz val="12"/>
        <color rgb="FFFF0000"/>
        <rFont val="Garamond"/>
        <family val="1"/>
      </rPr>
      <t>1</t>
    </r>
    <r>
      <rPr>
        <b/>
        <sz val="12"/>
        <rFont val="Garamond"/>
        <family val="1"/>
      </rPr>
      <t>) ; Jo vendor (</t>
    </r>
    <r>
      <rPr>
        <b/>
        <sz val="12"/>
        <color rgb="FFFF0000"/>
        <rFont val="Garamond"/>
        <family val="1"/>
      </rPr>
      <t>2</t>
    </r>
    <r>
      <rPr>
        <b/>
        <sz val="12"/>
        <rFont val="Garamond"/>
        <family val="1"/>
      </rPr>
      <t>)</t>
    </r>
  </si>
  <si>
    <t>Te kolona 11</t>
  </si>
  <si>
    <t>Te kolona 23</t>
  </si>
  <si>
    <t>Data e publikimit të njoftimit për dhënie të kontratës</t>
  </si>
  <si>
    <t>Te kolona 12</t>
  </si>
  <si>
    <t>Te kolona 16</t>
  </si>
  <si>
    <t>Te kolona 17</t>
  </si>
  <si>
    <t>Te kolona 20</t>
  </si>
  <si>
    <t>Te kolona 21</t>
  </si>
  <si>
    <t>Te kolona 24</t>
  </si>
  <si>
    <t>TOTALI (15+16-17) :</t>
  </si>
  <si>
    <t>Data e përmbylljes së kontratës ( data e pranimit të  përkohshëm/preliminar)</t>
  </si>
  <si>
    <t>Te kolona 18</t>
  </si>
  <si>
    <t>Te kolona 19</t>
  </si>
  <si>
    <t>Te kolona 22</t>
  </si>
  <si>
    <t>Te kolona 13</t>
  </si>
  <si>
    <t>Te kolona 15</t>
  </si>
  <si>
    <t>Te kolona 14</t>
  </si>
  <si>
    <t>Te kolona 6</t>
  </si>
  <si>
    <t>Konform nenit  87.2.12 të Ligjit të Prokurimit Publik Nr. 04/L-042, i ndryshuar dhe plotësuar me ligjin Nr. 04/L-237, ligjin Nr. 05/L-068 dhe ligjin Nr. 05/L-092</t>
  </si>
  <si>
    <t xml:space="preserve">Nëse projekti financohet nga dy apo tri burime, shëno çdo burim ne rresht te veçante, pra duke i përsëritur te gjitha shënimet. </t>
  </si>
  <si>
    <r>
      <t xml:space="preserve"> (</t>
    </r>
    <r>
      <rPr>
        <b/>
        <i/>
        <sz val="12"/>
        <rFont val="Times New Roman"/>
        <family val="1"/>
      </rPr>
      <t>Numri rendor i prokurimit)</t>
    </r>
    <r>
      <rPr>
        <i/>
        <sz val="12"/>
        <rFont val="Times New Roman"/>
        <family val="1"/>
      </rPr>
      <t>shënohet numri i radhës së prokurimit (i cili fillon për çdo vit fiskal prej 001). Nëse Kontrata ka qenë në Pjesë, dhe i është dhënë më tepër se një OE, atëherë shëno çdo kontratë ne rresht te veçante.</t>
    </r>
  </si>
  <si>
    <r>
      <t xml:space="preserve">Buxheti i Konsoliduar i Kosovës = 2   </t>
    </r>
    <r>
      <rPr>
        <i/>
        <sz val="12"/>
        <rFont val="Times New Roman"/>
        <family val="1"/>
      </rPr>
      <t xml:space="preserve">(nëse burim i financimit të projektit është nga granti qeveritar , shënoni nr </t>
    </r>
    <r>
      <rPr>
        <i/>
        <sz val="12"/>
        <color indexed="10"/>
        <rFont val="Times New Roman"/>
        <family val="1"/>
      </rPr>
      <t>2</t>
    </r>
    <r>
      <rPr>
        <i/>
        <sz val="12"/>
        <rFont val="Times New Roman"/>
        <family val="1"/>
      </rPr>
      <t xml:space="preserve"> )</t>
    </r>
  </si>
  <si>
    <r>
      <rPr>
        <b/>
        <sz val="12"/>
        <rFont val="Times New Roman"/>
        <family val="1"/>
      </rPr>
      <t xml:space="preserve">Të hyrat vetanake =1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 xml:space="preserve">nëse burim i financimit të projektit janë të hyrat vetanake , shënoni nr. </t>
    </r>
    <r>
      <rPr>
        <i/>
        <sz val="12"/>
        <color indexed="10"/>
        <rFont val="Times New Roman"/>
        <family val="1"/>
      </rPr>
      <t>1</t>
    </r>
    <r>
      <rPr>
        <i/>
        <sz val="12"/>
        <rFont val="Times New Roman"/>
        <family val="1"/>
      </rPr>
      <t xml:space="preserve"> ( E plotësojn vetëm Kompanit Publike) </t>
    </r>
    <r>
      <rPr>
        <sz val="12"/>
        <rFont val="Times New Roman"/>
        <family val="1"/>
      </rPr>
      <t xml:space="preserve"> </t>
    </r>
  </si>
  <si>
    <r>
      <t>Donacion = 3  (</t>
    </r>
    <r>
      <rPr>
        <i/>
        <sz val="12"/>
        <rFont val="Times New Roman"/>
        <family val="1"/>
      </rPr>
      <t xml:space="preserve">nëse burim i financimit të projektit është nga donatorët , shënoni nr  </t>
    </r>
    <r>
      <rPr>
        <i/>
        <sz val="12"/>
        <color rgb="FFFF0000"/>
        <rFont val="Times New Roman"/>
        <family val="1"/>
      </rPr>
      <t>3</t>
    </r>
    <r>
      <rPr>
        <sz val="12"/>
        <rFont val="Times New Roman"/>
        <family val="1"/>
      </rPr>
      <t>)</t>
    </r>
  </si>
  <si>
    <t>Shërbime Këshillimi</t>
  </si>
  <si>
    <t xml:space="preserve">Shërbime </t>
  </si>
  <si>
    <t>Pronë e paluajtshme</t>
  </si>
  <si>
    <r>
      <t xml:space="preserve"> Lloji i prokurimit </t>
    </r>
    <r>
      <rPr>
        <i/>
        <sz val="12"/>
        <rFont val="Times New Roman"/>
        <family val="1"/>
      </rPr>
      <t>(shënohet vetëm një  kod që paraqet  llojin e prokurimit. Kodet janë këto:)</t>
    </r>
  </si>
  <si>
    <r>
      <t xml:space="preserve"> Procedura e prokurimit ( </t>
    </r>
    <r>
      <rPr>
        <i/>
        <sz val="12"/>
        <rFont val="Times New Roman"/>
        <family val="1"/>
      </rPr>
      <t>shënohet vetem një kod që paraqet proceduren e përdorur. Kodet janë këto:)</t>
    </r>
  </si>
  <si>
    <t>Procedura e negociuar pa publikimit te njoftimit te kontratës</t>
  </si>
  <si>
    <t>Procedura e vlerës minimale</t>
  </si>
  <si>
    <r>
      <t xml:space="preserve">Vlera e prokurimit  </t>
    </r>
    <r>
      <rPr>
        <i/>
        <sz val="12"/>
        <rFont val="Times New Roman"/>
        <family val="1"/>
      </rPr>
      <t>(shënohet vetëm një kod që paraqet vlerën e llogaritur të aktivitetit të prokurimit. Kodet janë këto:)</t>
    </r>
  </si>
  <si>
    <r>
      <rPr>
        <b/>
        <sz val="12"/>
        <rFont val="Times New Roman"/>
        <family val="1"/>
      </rPr>
      <t xml:space="preserve"> FPP</t>
    </r>
    <r>
      <rPr>
        <i/>
        <sz val="12"/>
        <rFont val="Times New Roman"/>
        <family val="1"/>
      </rPr>
      <t>( shënohen dy shifrat e para të Fjalorit të Përgjithshëm të Prokurimit)</t>
    </r>
  </si>
  <si>
    <r>
      <rPr>
        <b/>
        <sz val="12"/>
        <rFont val="Times New Roman"/>
        <family val="1"/>
      </rPr>
      <t>Titulli i aktivitetit të prokurimit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(shënohet titulli që ia keni dhënë aktivitetit të prokurimit)</t>
    </r>
  </si>
  <si>
    <r>
      <rPr>
        <b/>
        <sz val="12"/>
        <rFont val="Times New Roman"/>
        <family val="1"/>
      </rPr>
      <t>Data e nënshkrimit të kontratës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data kur kontrata është nënshkruar nga palët kontraktuese si dhe në rast anulimi data kur bëhet publikimi i anulimit në web-faqen e KRPP-se)</t>
    </r>
  </si>
  <si>
    <r>
      <rPr>
        <b/>
        <sz val="12"/>
        <rFont val="Times New Roman"/>
        <family val="1"/>
      </rPr>
      <t>Vlera e parashikuar e kontratës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(shënohet vlera e parashikuar e kontrates (</t>
    </r>
    <r>
      <rPr>
        <b/>
        <i/>
        <sz val="12"/>
        <rFont val="Times New Roman"/>
        <family val="1"/>
      </rPr>
      <t>jo çmimi për njësi, por vlera totale e parashikuar dhe vendosur në DNVDF)</t>
    </r>
    <r>
      <rPr>
        <i/>
        <sz val="12"/>
        <rFont val="Times New Roman"/>
        <family val="1"/>
      </rPr>
      <t>, sipas LPP-së)</t>
    </r>
  </si>
  <si>
    <r>
      <rPr>
        <b/>
        <sz val="12"/>
        <rFont val="Times New Roman"/>
        <family val="1"/>
      </rPr>
      <t>Çmimi i kontratës</t>
    </r>
    <r>
      <rPr>
        <i/>
        <sz val="12"/>
        <rFont val="Times New Roman"/>
        <family val="1"/>
      </rPr>
      <t xml:space="preserve"> ( shënohet vlera e kontratës së nënshkruar duke përfshirë te gjitha taksat etj (</t>
    </r>
    <r>
      <rPr>
        <b/>
        <i/>
        <sz val="12"/>
        <rFont val="Times New Roman"/>
        <family val="1"/>
      </rPr>
      <t>jo çmimi për njësi, por vlera totale e përllogaritur</t>
    </r>
    <r>
      <rPr>
        <i/>
        <sz val="12"/>
        <rFont val="Times New Roman"/>
        <family val="1"/>
      </rPr>
      <t>)</t>
    </r>
  </si>
  <si>
    <t>Nëse projekti iu është dhëne dy OE, shënoje pjesën e kontratës se OE vendor ne një rresht dhe pjesën e kontratës OE jo vendor ne rreshtin tjetër</t>
  </si>
  <si>
    <r>
      <rPr>
        <b/>
        <sz val="12"/>
        <rFont val="Times New Roman"/>
        <family val="1"/>
      </rPr>
      <t xml:space="preserve">Afati kohor normal = </t>
    </r>
    <r>
      <rPr>
        <b/>
        <sz val="12"/>
        <color indexed="10"/>
        <rFont val="Times New Roman"/>
        <family val="1"/>
      </rPr>
      <t>1</t>
    </r>
    <r>
      <rPr>
        <b/>
        <sz val="12"/>
        <rFont val="Times New Roman"/>
        <family val="1"/>
      </rPr>
      <t xml:space="preserve">; Afati kohor i shkurtuar = </t>
    </r>
    <r>
      <rPr>
        <b/>
        <sz val="12"/>
        <color indexed="10"/>
        <rFont val="Times New Roman"/>
        <family val="1"/>
      </rPr>
      <t>2;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(nëse afati kohor ka qenë normal shënoni numrin </t>
    </r>
    <r>
      <rPr>
        <i/>
        <sz val="12"/>
        <color indexed="10"/>
        <rFont val="Times New Roman"/>
        <family val="1"/>
      </rPr>
      <t>1</t>
    </r>
    <r>
      <rPr>
        <i/>
        <sz val="12"/>
        <rFont val="Times New Roman"/>
        <family val="1"/>
      </rPr>
      <t xml:space="preserve">, nëse i shkurtuar shënoni numrin </t>
    </r>
    <r>
      <rPr>
        <i/>
        <sz val="12"/>
        <color indexed="10"/>
        <rFont val="Times New Roman"/>
        <family val="1"/>
      </rPr>
      <t>2</t>
    </r>
    <r>
      <rPr>
        <i/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</si>
  <si>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Data e inicimit të aktivitetit të prokurimit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data e nënshkrimit të Deklaratës së Nevojave dhe Vendosshmërisë për Disponueshmërinë e Fondeve - DNVDF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</si>
  <si>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Data e publikimit të njoftimit për kontratë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data e publikimit të  njoftimit për kontratë  ne web-faqen e KRPP-se</t>
    </r>
    <r>
      <rPr>
        <sz val="12"/>
        <rFont val="Times New Roman"/>
        <family val="1"/>
      </rPr>
      <t xml:space="preserve"> )</t>
    </r>
  </si>
  <si>
    <r>
      <rPr>
        <b/>
        <sz val="12"/>
        <rFont val="Times New Roman"/>
        <family val="1"/>
      </rPr>
      <t xml:space="preserve">Data e publikimit të njoftimit për dhënie të kontratës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shënohet data e publikimit të njoftimit për dhënie të kontratës në web-faqen e KRPP-se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</si>
  <si>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Afatet për implementimin e kontratës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data e parapare e fillimit dhe e përfundimit të implementimit të kontratës - kohëzgjatjes së kontratës)</t>
    </r>
  </si>
  <si>
    <r>
      <rPr>
        <b/>
        <sz val="12"/>
        <rFont val="Times New Roman"/>
        <family val="1"/>
      </rPr>
      <t>Data e përmbylljes së kontratës</t>
    </r>
    <r>
      <rPr>
        <sz val="12"/>
        <rFont val="Times New Roman"/>
        <family val="1"/>
      </rPr>
      <t xml:space="preserve"> (s</t>
    </r>
    <r>
      <rPr>
        <i/>
        <sz val="12"/>
        <rFont val="Times New Roman"/>
        <family val="1"/>
      </rPr>
      <t>hënohet data e pranimit të përkohshëm të mallrave/shërbimeve/punëve, data e raportit te pranimit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</si>
  <si>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Çmimi total i paguar për kontratën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vlera përfundimtare e paguar e kontratës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</si>
  <si>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Zbritjet nga kontrata për shkak te ndalesave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shënohen zbritjet/ndalesat e përllogaritura në rast të aktivizimit të penaltive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</si>
  <si>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 xml:space="preserve">Emri i OE 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shënohet vetëm emri  i Operatorit Ekonomik të cilit i është dhënë kontrata</t>
    </r>
    <r>
      <rPr>
        <sz val="12"/>
        <rFont val="Times New Roman"/>
        <family val="1"/>
      </rPr>
      <t xml:space="preserve">) </t>
    </r>
  </si>
  <si>
    <r>
      <rPr>
        <b/>
        <sz val="12"/>
        <rFont val="Times New Roman"/>
        <family val="1"/>
      </rPr>
      <t xml:space="preserve">OE Vendor = </t>
    </r>
    <r>
      <rPr>
        <b/>
        <sz val="12"/>
        <color indexed="10"/>
        <rFont val="Times New Roman"/>
        <family val="1"/>
      </rPr>
      <t>1</t>
    </r>
    <r>
      <rPr>
        <b/>
        <sz val="12"/>
        <rFont val="Times New Roman"/>
        <family val="1"/>
      </rPr>
      <t>; OE Jo vendor =</t>
    </r>
    <r>
      <rPr>
        <b/>
        <sz val="12"/>
        <color indexed="10"/>
        <rFont val="Times New Roman"/>
        <family val="1"/>
      </rPr>
      <t xml:space="preserve"> 2;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 xml:space="preserve">( nëse kontrata i është dhënë OE vendor shënoni numrin </t>
    </r>
    <r>
      <rPr>
        <i/>
        <sz val="12"/>
        <color indexed="10"/>
        <rFont val="Times New Roman"/>
        <family val="1"/>
      </rPr>
      <t>1</t>
    </r>
    <r>
      <rPr>
        <i/>
        <sz val="12"/>
        <rFont val="Times New Roman"/>
        <family val="1"/>
      </rPr>
      <t xml:space="preserve">, për OE jo vendor shënoni numrin </t>
    </r>
    <r>
      <rPr>
        <i/>
        <sz val="12"/>
        <color indexed="10"/>
        <rFont val="Times New Roman"/>
        <family val="1"/>
      </rPr>
      <t>2)</t>
    </r>
  </si>
  <si>
    <r>
      <rPr>
        <b/>
        <sz val="12"/>
        <rFont val="Times New Roman"/>
        <family val="1"/>
      </rPr>
      <t xml:space="preserve">Numri i kërkesave për DT dhe numri i ofertave të dorëzuara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>shënohet numri i kërkesave për marrjen e Dosjes së Tenderit-DT dhe numri i ofertave të dorëzuara</t>
    </r>
    <r>
      <rPr>
        <sz val="12"/>
        <rFont val="Times New Roman"/>
        <family val="1"/>
      </rPr>
      <t>)</t>
    </r>
  </si>
  <si>
    <r>
      <rPr>
        <b/>
        <sz val="12"/>
        <rFont val="Times New Roman"/>
        <family val="1"/>
      </rPr>
      <t>Numri i ofertave të refuzuara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shënohet vetëm numri i ofertave me çmimin më të ulët të refuzuara në krahasim me fituesin</t>
    </r>
    <r>
      <rPr>
        <sz val="12"/>
        <rFont val="Times New Roman"/>
        <family val="1"/>
      </rPr>
      <t xml:space="preserve">) </t>
    </r>
  </si>
  <si>
    <r>
      <rPr>
        <b/>
        <sz val="12"/>
        <rFont val="Times New Roman"/>
        <family val="1"/>
      </rPr>
      <t xml:space="preserve">Çmimi më i ulët = </t>
    </r>
    <r>
      <rPr>
        <b/>
        <sz val="12"/>
        <color indexed="10"/>
        <rFont val="Times New Roman"/>
        <family val="1"/>
      </rPr>
      <t>1</t>
    </r>
    <r>
      <rPr>
        <b/>
        <sz val="12"/>
        <rFont val="Times New Roman"/>
        <family val="1"/>
      </rPr>
      <t>; Tenderi ekonomikisht më i favorshëm  =</t>
    </r>
    <r>
      <rPr>
        <b/>
        <sz val="12"/>
        <color indexed="10"/>
        <rFont val="Times New Roman"/>
        <family val="1"/>
      </rPr>
      <t xml:space="preserve"> 2</t>
    </r>
    <r>
      <rPr>
        <sz val="12"/>
        <rFont val="Times New Roman"/>
        <family val="1"/>
      </rPr>
      <t xml:space="preserve">; </t>
    </r>
    <r>
      <rPr>
        <i/>
        <sz val="12"/>
        <rFont val="Times New Roman"/>
        <family val="1"/>
      </rPr>
      <t xml:space="preserve">( nëse kriteri ka qenë çmimi më i ulët  shënoni numrin </t>
    </r>
    <r>
      <rPr>
        <i/>
        <sz val="12"/>
        <color indexed="10"/>
        <rFont val="Times New Roman"/>
        <family val="1"/>
      </rPr>
      <t>1</t>
    </r>
    <r>
      <rPr>
        <i/>
        <sz val="12"/>
        <rFont val="Times New Roman"/>
        <family val="1"/>
      </rPr>
      <t xml:space="preserve">, nëse kriteri ka qenë tenderi ekonomikisht më i favorshëm shënoni numrin </t>
    </r>
    <r>
      <rPr>
        <i/>
        <sz val="12"/>
        <color rgb="FFFF0000"/>
        <rFont val="Times New Roman"/>
        <family val="1"/>
      </rPr>
      <t>2</t>
    </r>
    <r>
      <rPr>
        <i/>
        <sz val="12"/>
        <rFont val="Times New Roman"/>
        <family val="1"/>
      </rPr>
      <t>)</t>
    </r>
  </si>
  <si>
    <t xml:space="preserve"> Vërejtje: Raporti duhet të përfshijë të gjitha llojet e kontratave me vlerë të madhe, të mesme, të vogël dhe minimale.</t>
  </si>
  <si>
    <t>1&amp;2</t>
  </si>
  <si>
    <t>Realizimi në skulptur kushtuar Dëshmorit Arsim Zeqiri - Projekt dy Vjeqar</t>
  </si>
  <si>
    <t>23.08.2017</t>
  </si>
  <si>
    <t>Furnizimi dhe montimi i xhamave per institucionet e komunës se Lipjanit</t>
  </si>
  <si>
    <t>15.11.2017</t>
  </si>
  <si>
    <t>Furnizimi me materjal të imt për mirëmbajtjen e shkollave</t>
  </si>
  <si>
    <t>01.12.2017</t>
  </si>
  <si>
    <t>Kryerja e shërbimit të zhvendosjes (me marimangë) dhe bllokimit të automjeteve në territorin e
komunës së Lipjanit</t>
  </si>
  <si>
    <t>21.11.2017</t>
  </si>
  <si>
    <t>Shërbimet e sigurimit të automjeteve zyrtare në pronësi të komunës</t>
  </si>
  <si>
    <t>13.02.2018</t>
  </si>
  <si>
    <t>Ndertimi I shkolles fillore në fshatin Rubovc faza e II</t>
  </si>
  <si>
    <t>21.02.2018</t>
  </si>
  <si>
    <t>Ndërtimi i rrjetit të kanalizimit në fshatin Leletiq</t>
  </si>
  <si>
    <t>23.02.2018</t>
  </si>
  <si>
    <t>Furnizim me goma te jashtme per minibusa</t>
  </si>
  <si>
    <t>16.02.2018</t>
  </si>
  <si>
    <t>Ndërtimi i bazamenteve për vendosjen e shtatoreve për Ismet Asllanin dhe Arsim Zeqirin</t>
  </si>
  <si>
    <t>29.03.2018</t>
  </si>
  <si>
    <t>Furnizimi me farëra, herbicide dhe material tjetër te nevojshem për mbjellje pranverore dhe
vjeshtore</t>
  </si>
  <si>
    <t>27.02.2018</t>
  </si>
  <si>
    <t>Instalimi i kamerave në rrugët e qytetit të Lipjanit</t>
  </si>
  <si>
    <t>28.02.2018</t>
  </si>
  <si>
    <t>Asfaltimi i rrugës Babush-Cërnillë</t>
  </si>
  <si>
    <t>08.03.2018</t>
  </si>
  <si>
    <t>Ndërtimi i trotuarëve me ndriqim publik në Banullë rruga Livadhet e thata deri te Kolegji Turk</t>
  </si>
  <si>
    <t>05.03.2018</t>
  </si>
  <si>
    <t>Furnizimi me material stomatologjik</t>
  </si>
  <si>
    <t>07.03.2018</t>
  </si>
  <si>
    <t>Furnizimi me material Laboratorik për QKMF-në</t>
  </si>
  <si>
    <t>Asfaltimi i rrugëve në fshatin Sllovi</t>
  </si>
  <si>
    <t>Furnizimi i disa shkollave me paisje për kabinetet efizikes, kimis, biologjis dhe TIK</t>
  </si>
  <si>
    <t>09.03.2018</t>
  </si>
  <si>
    <t>Renovimi i QKMF-së</t>
  </si>
  <si>
    <t>Furnizimi i disa shkollave me gjenerator-Ritenderim</t>
  </si>
  <si>
    <t>Sherbimet e byfesë ne ndertesen e Komunes Lipjan</t>
  </si>
  <si>
    <t>Asfaltimi i rrugës Luftëtarët e Lirisë në Babush</t>
  </si>
  <si>
    <t>19.03.2018</t>
  </si>
  <si>
    <t>Furnizimi i shkollave me inventar të ndryshëm</t>
  </si>
  <si>
    <t>16.03.2018</t>
  </si>
  <si>
    <t>Akomodimin ( fjetjen dhe ushqimi) e rezidentëve dhe punëtorve të Shtëpisë së Komunitetit</t>
  </si>
  <si>
    <t>20.03.2018</t>
  </si>
  <si>
    <t>Ndërtimi i murit mbrojtës në Lumin e Gadimes se Epërme</t>
  </si>
  <si>
    <t>28.03.2018</t>
  </si>
  <si>
    <t>Renovimi i Lapidarit të Dëshmorit të Kombit Xhavit Kozhani</t>
  </si>
  <si>
    <t>Hapja dhe zgjerimi i lumejve në fshatrat e komunës së Lipjanit</t>
  </si>
  <si>
    <t>Blerja dhe instalimi i kaldajës në QKMF</t>
  </si>
  <si>
    <t>03.04.2018</t>
  </si>
  <si>
    <t>Furnizimi me materjal zyrtar për Komunën e Lipjanit</t>
  </si>
  <si>
    <t>14.03.2018</t>
  </si>
  <si>
    <t>Ndërtimi i fushave të vogla sportive në Bujan, Llugaxhi, Hallaq i Madh, Hallaq i Vogel, SH.F
Vellezerit Frasheri Lipjan, Dobrajë e Vogël, Zllakuqan, resinovc, Mirenë, Bregu i Zi, Grackë e Re,
Grackë e Vjeter. Kontrate Dy vjeqare</t>
  </si>
  <si>
    <t>16.04.2018</t>
  </si>
  <si>
    <t>Renovimet e Shkollave në Poturovc, Krojmir, Sllovi,(Shkolla Amë) dhe Smallushë - Kontratë Dy
Vjeqare</t>
  </si>
  <si>
    <t>04.04.2018</t>
  </si>
  <si>
    <t>Renovimi i nyjeve sanitare në shkollat :Topliqan,Grackë e Vjetër,Shalë dhe Baicë-projekt dy vjeqar</t>
  </si>
  <si>
    <t>11.04.2018</t>
  </si>
  <si>
    <t>Furnizimi me dru për shkollat dhe QKMF-në</t>
  </si>
  <si>
    <t>30.03.2018</t>
  </si>
  <si>
    <t>Asfaltimi i rrugëve në Grackë të Vjetër dhe rrugës Grackë e Vjetër deri te rruga Kraishtë</t>
  </si>
  <si>
    <t>12.04.2018</t>
  </si>
  <si>
    <t>Asfaltimi Brus-ritenderim</t>
  </si>
  <si>
    <t>Anuluar</t>
  </si>
  <si>
    <t>Ndërtimi i kanalizimit në Lagjen e Re në fshatin Babush</t>
  </si>
  <si>
    <t>Marrja me qera e aparateve per printim dhe fotokopje</t>
  </si>
  <si>
    <t>Furnizimi me paisje per sistemin e radheve- ritenderim</t>
  </si>
  <si>
    <t>Ne procedure me ankese</t>
  </si>
  <si>
    <t>Rrënimi i shkollës së vjetër dhe ndërtimi i shkollës së re në fshatin Sllovi (kontratë dy vjeqare)</t>
  </si>
  <si>
    <t>23.04.2018</t>
  </si>
  <si>
    <t>Furnizimi i qerdhës me paisje të ndryshme shtëpiake dhe industriale</t>
  </si>
  <si>
    <t>26.04.2018</t>
  </si>
  <si>
    <t>Publikimet e shpalljeve, njoftimeve, urimeve dhe konkurseve për nevojat e institucioneve
Komunale</t>
  </si>
  <si>
    <t>Dekorimi i sheshit "Adem Jashari" në Lipjan me flamuj shtetëror dhe dekorativ si dhe vendosja e
tri binave me rastin e "Javës Kulturore 1, 12, dhe 14 qershor"</t>
  </si>
  <si>
    <t>25.04.2018</t>
  </si>
  <si>
    <t>Ndertimi i tregut të gjelbërt kontratë dy Vjeqare</t>
  </si>
  <si>
    <t>04.05.2018</t>
  </si>
  <si>
    <t>Demolimi i dritareve te vjetra ,furnizimi dhe montimi i dritareve te reja ne Qerdhen e qytetit -
Lipjan</t>
  </si>
  <si>
    <t>02.05.2018</t>
  </si>
  <si>
    <t>Demolimi i dyshemese ekzistuese,nivelizimi,furnizimi me laminat industrial dhe montimi i tij ne
Qerdhen -Lipjan</t>
  </si>
  <si>
    <t>11.05.2018</t>
  </si>
  <si>
    <t xml:space="preserve"> Ndërtimi i shkolles fillore SHFMU  "Shtjefan Gjeqovi" paralelja e ndarë  në fshatin Brus</t>
  </si>
  <si>
    <t>Asfaltimi i rrugëve në fshatin Divjakë - projekt dy vjeçar</t>
  </si>
  <si>
    <t>Mirëmbajtja dhe pastrimi i lumenjve nëpër fshatra</t>
  </si>
  <si>
    <t>Rreguillimi i infrastruktures në paralelen e ndarë Gllavicë- Marevc</t>
  </si>
  <si>
    <t xml:space="preserve">Ndërtimi i sallës së sporteve në Rufc të Ri, Kontratë dy Vjeqare
</t>
  </si>
  <si>
    <t>Furnizimi me inventar per funksionalizimin e Qendres Rinore Magure-Ritenderim</t>
  </si>
  <si>
    <t>12.07.2018</t>
  </si>
  <si>
    <t>Furnizimi me inventar per Arkiven në Biblioteken e Qytetit</t>
  </si>
  <si>
    <t>16.05.2018</t>
  </si>
  <si>
    <t>Renovimi i Strehimores së re</t>
  </si>
  <si>
    <t>15.05.2018</t>
  </si>
  <si>
    <t>Riparimi i nyjeve sanitare në shkollën fillore "Zenel Hajdini "Gadime</t>
  </si>
  <si>
    <t>Furnizimi dhe montimi i serrave</t>
  </si>
  <si>
    <t>17.05.2018</t>
  </si>
  <si>
    <t>Furnizimi me motokultivator për përfituesit e subvencioneve</t>
  </si>
  <si>
    <t>Asfaltimi i rrugës Dobrajë e Vogël-Magurë</t>
  </si>
  <si>
    <t>Fasadimi i Objekteve në Qytet</t>
  </si>
  <si>
    <t>24.05.2018</t>
  </si>
  <si>
    <t>Rregullimi i infrastruktures në oborret e shkollave: Shfmu "Haradin Bajrami" Mirenë dhe Shfmu
"Nezë Bujani" Bregu i Zi</t>
  </si>
  <si>
    <t>01.06.2018</t>
  </si>
  <si>
    <t>Asfaltimi i rrugës Ribar i Madh- Torinë, projekt dyvjeçar</t>
  </si>
  <si>
    <t>Ndërtimi i qerdhes së fëmijëve në Lipjan</t>
  </si>
  <si>
    <t>11.06.2018</t>
  </si>
  <si>
    <t>Furnizimi dhe montimi i paisjeve sinjalizuese në qytetin e Lipjanit</t>
  </si>
  <si>
    <t>Ne procedure(me ankese)</t>
  </si>
  <si>
    <t>Furnizimi me inventar dhe ndarja e lokaleve në objektin e Eurokosit</t>
  </si>
  <si>
    <t>25.06.2018</t>
  </si>
  <si>
    <t xml:space="preserve">Ndërtimi i kolektorit të ujrave të zeza në Bujan dhe Breg të Zi-Kontrate Dy vjeqare
</t>
  </si>
  <si>
    <t>09.07.2018</t>
  </si>
  <si>
    <t>Mirëmbajtja investive e ndriqimit publik në Qytet dhe Fshatra</t>
  </si>
  <si>
    <t>21.06.2018</t>
  </si>
  <si>
    <t>Furnizimi dhe montimi i kalldajes, Riparimet e ngrohjeve Qendrore në shkollat: "Ismail Luma"
Lipjan, "Zenel Hajdini" Gadime, "Drita" Rubovc pnf Kojskë</t>
  </si>
  <si>
    <t>Ndërtimi i sallës së sporteve në Ribar të Madh - kontrate dy vjeqare</t>
  </si>
  <si>
    <t>Transporti i nxënësve ne relacionin vendbanim fsh,Plitkoviq(lagjeja e Thaqve der i te
SHFMU’Zenel Hajdini Gadime”- anasjelltas</t>
  </si>
  <si>
    <t>03.07.2018</t>
  </si>
  <si>
    <t>Zgjerimi i rrjetit të kanalizimit në fshatin Blinajë</t>
  </si>
  <si>
    <t>20.07.2018</t>
  </si>
  <si>
    <t>Zgjerimi i rrjetit të kanalizimit nëpër fshatra</t>
  </si>
  <si>
    <t>Rregullimi i fushës së futbollit në Magure</t>
  </si>
  <si>
    <t>01.08.2018</t>
  </si>
  <si>
    <t>Transporti i nxenesve nga lagjeja e Akllapit deri te SHFMU."Vllezerit Frashëri"dhe anasjelltas</t>
  </si>
  <si>
    <t>07.08.2018</t>
  </si>
  <si>
    <t xml:space="preserve">Transporti i nxenesit me aftesi te kufizuar nga fshati Shalë deri te SHFMU"Haredin
BajramI"Magure dhe anasjelltas </t>
  </si>
  <si>
    <t>06.08.2018</t>
  </si>
  <si>
    <t>1&amp;3</t>
  </si>
  <si>
    <t>Rregullimi i hapsirës publike në rrugën "Avdi Kelmendi(Parkut-Lapidarit nga Lufta e dytë
botërore) dhe rregullimi i hapsirës publike (parkut) në rrugën "Haredin Bajrami" tek
rrethrrotullimi për Magure</t>
  </si>
  <si>
    <t>10.08.2018</t>
  </si>
  <si>
    <t>Ndërtimi i rrugës rreth hekurudhës prej udhëkryqit Gllogovc-Rubovc deri te stadioni i qytetit</t>
  </si>
  <si>
    <t>24.08.2018</t>
  </si>
  <si>
    <t>Shërbimi me paisje teknike për manifestime dhe organizime të ndryshme për DRSK-në</t>
  </si>
  <si>
    <t>05.09.2018</t>
  </si>
  <si>
    <t>Furnizimi me tepia për qerdhe</t>
  </si>
  <si>
    <t>22.08.2018</t>
  </si>
  <si>
    <t>Nuk kemi zhvilluar procedure me kete nr</t>
  </si>
  <si>
    <t>Furnizim me paisje te teknologjise informative</t>
  </si>
  <si>
    <t>10.09.2018</t>
  </si>
  <si>
    <t>Furnizimi me dru për shkolla-kontratë kornizë</t>
  </si>
  <si>
    <t>Ne procedure</t>
  </si>
  <si>
    <t>Furnizimi me pelet për shkollat, QKMF-në dhe DKRS-në-Kontratë kornizë</t>
  </si>
  <si>
    <t>12.09.2018</t>
  </si>
  <si>
    <t>Dreke zyrtare me rastin e mbajtjes se takimit me punetoret e IEA-së dhe SIA- Ferizaj</t>
  </si>
  <si>
    <t>Furnizimi me artikuj medicional per rezidentet e shtepisëse komuniteteve</t>
  </si>
  <si>
    <t xml:space="preserve">Mirmbajtja dhe servisimi i punëve teknike në objektet e institucioneve Komunale.
</t>
  </si>
  <si>
    <t>Sinjalizimi horizantal dhe vertikal në Komunën e Lipjanit - kontratë kornizë</t>
  </si>
  <si>
    <t>07.06.2018</t>
  </si>
  <si>
    <t>Furnizimi me bileta aeroplani per udhtim zyrtar  Prishtinë-Stamboll-Konya</t>
  </si>
  <si>
    <t>24/09/2018</t>
  </si>
  <si>
    <t>Renovimi dhe riparimi i ngrohjes qendrore dhe renovimi i instalimit elektrik ne SHFMU."Emin
Duraku"ne Banull(Ritenderim)</t>
  </si>
  <si>
    <t>09.10.2018</t>
  </si>
  <si>
    <t>5</t>
  </si>
  <si>
    <t>2</t>
  </si>
  <si>
    <t>1</t>
  </si>
  <si>
    <t>45</t>
  </si>
  <si>
    <t>Asfaltimi i rrugës në Torinë - Ribar i Vogël</t>
  </si>
  <si>
    <t>Asfaltimi i rrugës Medvec- Dobrajë e vogël dhe rruga në fshatin Dobrajë e vogël që lidh rrugët Sllapuzhan dhe rrugën Jashari</t>
  </si>
  <si>
    <t>03.10.2018</t>
  </si>
  <si>
    <t>4</t>
  </si>
  <si>
    <t>7</t>
  </si>
  <si>
    <t>Furnizimi dhe montimi i perdeve harmonike per zyret e reja qe do te vendosen zyrtaret e komunes</t>
  </si>
  <si>
    <t>Renovimi i rrymes dhe ujit ne shtepin e komuniteteve</t>
  </si>
  <si>
    <t>Rregullimi kanalizimit ne shtepin e komunitetev</t>
  </si>
  <si>
    <t>3</t>
  </si>
  <si>
    <t>6</t>
  </si>
  <si>
    <t>93</t>
  </si>
  <si>
    <t>Dezinfektimi, dezinsektimi dhe derratizimi i shkollave dhe shtëpisë së komuniteteve</t>
  </si>
  <si>
    <t>19.10.2018</t>
  </si>
  <si>
    <t>Zhvillimi i broshurave elektronike: "Visit Lipjan", "Visit Gadime", "Visit Blinajë", "Visit Janjevë"</t>
  </si>
  <si>
    <t>17.09.2018</t>
  </si>
  <si>
    <t>Ndërtimi i murit mbrojtës në lumin e Gadimes së Epërme</t>
  </si>
  <si>
    <t>Realizimi i kyqjeve individuale shëpiake dhe komerciale për fshatrat Dobrajë e Madhe, Llugë dhe Gllanicë</t>
  </si>
  <si>
    <t xml:space="preserve"> Në procedurë</t>
  </si>
  <si>
    <t>Mirmbajtja e ndertesave</t>
  </si>
  <si>
    <t>Furnizimi me ID kartela per hyrje-dalje QKMF</t>
  </si>
  <si>
    <t>15.10.2018</t>
  </si>
  <si>
    <t>Kutia per arhivim me dim 28.5cmx36x10cm me trashesi 3mmmte jete me vrima anash me llogo te komunes ,ngjyra e bardhe</t>
  </si>
  <si>
    <t>17.10.2018</t>
  </si>
  <si>
    <t>55</t>
  </si>
  <si>
    <t>Akomodimin dhe fjetjen e rezidentëve të Shtëpisë së Komunitetit</t>
  </si>
  <si>
    <t>22.10.2018</t>
  </si>
  <si>
    <t>Dekorimi i sheshit dhe qytetit te Lipjanit me rastin e festave te fundvitit 2018</t>
  </si>
  <si>
    <t>23.10.2018</t>
  </si>
  <si>
    <t xml:space="preserve">Ndërtimi i kolektorit të ujrave të zeza në Leletiq, Blinajë, Qylagë dhe rehabilitimi i rrjetit të kanalizimit në Magurë
</t>
  </si>
  <si>
    <t>Mirembajtja e tregjeve ne Komunen e Lipjanit</t>
  </si>
  <si>
    <t>ne procedure</t>
  </si>
  <si>
    <t>Riparimi i dëmeve në infrastrukturë në fshatrat Gadime e Epërme dhe e Ulët, Vrellë e Gadimes, Sllovi, Smallushë dhe Qallapek</t>
  </si>
  <si>
    <t>30.10.2018</t>
  </si>
  <si>
    <t>Renovimet e nyjeve sanitare në shkollat: SHFMU "Ismail Luma" Lipjan dhe SHFMU "Rexhep Akllapi" Akllap</t>
  </si>
  <si>
    <t>29.10.2018</t>
  </si>
  <si>
    <t>36</t>
  </si>
  <si>
    <t>Furnizim me inventar</t>
  </si>
  <si>
    <t>01.11.2018</t>
  </si>
  <si>
    <t>Mirenjohje -Kuti A/5 dhe A/6 e veshur me materjal plishi ,me llogo te komunes nga metali alumin  ngjyre ari</t>
  </si>
  <si>
    <t>25.10.2018</t>
  </si>
  <si>
    <t>Rrënimi i objekteve të vjetra komunale dhe ndërtimi i rrethojës në oborrin e komunës</t>
  </si>
  <si>
    <t>15</t>
  </si>
  <si>
    <t>Furnizim me ushqim dhe pije, për rezidentët e shtëpisë së komunitetit në Lipjan</t>
  </si>
  <si>
    <t>31.10.2018</t>
  </si>
  <si>
    <t>23</t>
  </si>
  <si>
    <t>Furnizim me antifriz</t>
  </si>
  <si>
    <t>16.10.2018</t>
  </si>
  <si>
    <t>Renovimi i nyjeve sanitare dhe kanalizimi në QKMF</t>
  </si>
  <si>
    <t>Akomodimi dhe fjetja per 30 persona në Prevallë</t>
  </si>
  <si>
    <t>06.11.2018</t>
  </si>
  <si>
    <t>Dreke zyrtare me rastin e mbajtjes se takimit e mbajtjes se diskutimeve publike SZHEL2018-2023</t>
  </si>
  <si>
    <t>20/05/2018</t>
  </si>
  <si>
    <t>Sigurimi fizik i e objekteve të institucioneve komunale ndertesat e admnistrates,Qendres per pune Sociale, Arkivit te qyteti,shtëpisë se kultures llot 2 Sigurimi i shtepise se komuniteteve</t>
  </si>
  <si>
    <t>Çmontim I dhe montimi I klimave ne objektin e ri  te komunes</t>
  </si>
  <si>
    <t xml:space="preserve">Furnizimi me kaseta per barkode </t>
  </si>
  <si>
    <t>08.11.2018</t>
  </si>
  <si>
    <t>Furnizimi me shperblime (medalje,kupa per sportist te vitit)dhe shaha te lekures ,ore digjitale ,topa te baketbollit,volejbolit per QR Magure</t>
  </si>
  <si>
    <t>22.11.2018</t>
  </si>
  <si>
    <t>Rregullimi I kalldajes te zjarrfiksat</t>
  </si>
  <si>
    <t>22/11/2018</t>
  </si>
  <si>
    <t>Botimi I buletinit</t>
  </si>
  <si>
    <t>Furnizimi me bileta aeroplani per udhtim zyrtar  Tirane-Bari,Itali</t>
  </si>
  <si>
    <t>29/11/2018</t>
  </si>
  <si>
    <t xml:space="preserve">Furnizimi me kurora </t>
  </si>
  <si>
    <t>25.07.2018</t>
  </si>
  <si>
    <t>Riparimi i dritareve në objektin e ri për Drejtoratin e Bujqësisë dhe mbulimi i dritareve me foli ngjitëse për mbrojtje nga dielli në zyret e reja (Komuna e re)</t>
  </si>
  <si>
    <t>26.11.2018</t>
  </si>
  <si>
    <t>Furnizimi me dhurata per Vitin e Ri -Qerdhja e femijeve Lipjan</t>
  </si>
  <si>
    <t>Mbushja e aparatev kunder zjarrit</t>
  </si>
  <si>
    <t>Servisimi I rrobalarses per shtepine e komuniteteve</t>
  </si>
  <si>
    <t>23/11/2018</t>
  </si>
  <si>
    <t>Dreke zyrtare me rastin e shpalljes se sportistit te vitit 2018</t>
  </si>
  <si>
    <t>29.11.2018</t>
  </si>
  <si>
    <t>Dreke zyrtare me rastin e përfundimit te suksesshëm te vitit 2018</t>
  </si>
  <si>
    <t>18/12/2019</t>
  </si>
  <si>
    <t>Koktej me Institucione lokale, donator, drejtorë, drejtorë të shkollave, kryetarë të fshatrave, bashkësi fetare, klubet sportive, Ojq.., me rastin e festave të fundvitit</t>
  </si>
  <si>
    <t>21.12.2018</t>
  </si>
  <si>
    <t>Dekorimi i Qytetit me rastin dhjetëvjetorit të Pavarsisë së Kosovës</t>
  </si>
  <si>
    <t>14.02.2018</t>
  </si>
  <si>
    <t>Ftesa dhe njoftime për dhjetëvjetorit e Pavarsisë së Kosovës</t>
  </si>
  <si>
    <t>Zërimi për koncert, me rastin e dhjetëvjetorit të Pavarsisë së Kosovës</t>
  </si>
  <si>
    <t>15.02.2018</t>
  </si>
  <si>
    <t>Furnizimi me bateri rimbushëse dhe blloka për tregje</t>
  </si>
  <si>
    <t>02.03.2018</t>
  </si>
  <si>
    <t>Furnizimi me ujë të thjeshtë 0.5 l, me rasin e testit PISA të arrijtshmërisë dhe provimit të matures</t>
  </si>
  <si>
    <t>Furnizimi me kartela për bibliotekë dhe ftesa për Ditën e Martirëve</t>
  </si>
  <si>
    <t>Zërimi për Ditën e Martirëve të fshatrave Sllovi, Hallaq dhe Ribar i Vogël</t>
  </si>
  <si>
    <t>10.04.2018</t>
  </si>
  <si>
    <t>Transporti i nxënësve me rastin e testit të arrijtshmërisë nga shkolla në Lipjan dhe anasjelltas</t>
  </si>
  <si>
    <t>17.04.2018</t>
  </si>
  <si>
    <t>Furnizimi me karrika për zyre</t>
  </si>
  <si>
    <t>24.04.2018</t>
  </si>
  <si>
    <t>Transporti i grupit të fëmijëve të Qendrës Kulturore në Lipjan në relacionin Lipjan-Fushë Arrëz</t>
  </si>
  <si>
    <t>08.05.2014</t>
  </si>
  <si>
    <t>Transpoerti i Administruesve me rastin e testit të arrijtshmërisë në relacionin Lipjan-Ferizaj dhe anasjelltas</t>
  </si>
  <si>
    <t>Furnizimi me llogo te komunes per zyren e bordit te drejtorve ,mbishkrime orjentuese mbajtese te metalit te flamujve per K.Lipjan</t>
  </si>
  <si>
    <t>22.06.2018</t>
  </si>
  <si>
    <t xml:space="preserve">Furnizimi me tonera dhe libra amë me kurikulë </t>
  </si>
  <si>
    <t xml:space="preserve">Dekorimi i Sheshit ”Adem Jashari” me ambrela me rastin e Javës Kulturore 1, 12 dhe 14 Qershor  </t>
  </si>
  <si>
    <t>23.05.2018</t>
  </si>
  <si>
    <t>Ftesa dhe njoftime, banera, maska për fëmijë, shirita dekorues për Javën Kulturore 1,12 dhe 14 Qershor</t>
  </si>
  <si>
    <t>Furnizimi me paisje per TI-kabell,UTP,kaoksiale kabell,adapter,kontaktor</t>
  </si>
  <si>
    <t>Rregullimi dhe servisimi I gjeneratorit ne Shtepine e Komunitetit</t>
  </si>
  <si>
    <t>Furnizimi me leje te parkingut  te plastifikuar A/5 dhe kutija per mirenjohje me materjal plish</t>
  </si>
  <si>
    <t>16.07.2018</t>
  </si>
  <si>
    <t>Furnizimi me karrika për zyre dhe ormana druri</t>
  </si>
  <si>
    <t>24.07.2018</t>
  </si>
  <si>
    <t>Drekë zyrtare me rastin e Manifestimit të 10 vjetorit të Pavarësisë së Kosovës</t>
  </si>
  <si>
    <t>24.01.2018</t>
  </si>
  <si>
    <t>Servisimi I ngrohjes qendrore në shkollën fillore "Zenel Hajdini"-Gadime</t>
  </si>
  <si>
    <t>04.01.2018</t>
  </si>
  <si>
    <t>Furnizimi dhe montimi I pllakave si dhe rregullimi I platos rreth lapidarit</t>
  </si>
  <si>
    <t>Furnizimi me qarshafe per nevojat e rezidenteve te shtepise me baze ne Komunitet-Lipjan</t>
  </si>
  <si>
    <t>12.03.2018</t>
  </si>
  <si>
    <t>Dreke zyrtare me rastin e testit kombetar te arritshmerise per monitoruesit</t>
  </si>
  <si>
    <t>Furnizimi me dere hyrese per objektin komunal dhe rregullimi I pllatos ne hyrje</t>
  </si>
  <si>
    <t>30.05.2018</t>
  </si>
  <si>
    <t>Furnizimi dhe montimi I kapakeve te pusetave</t>
  </si>
  <si>
    <t>Dreke zyrtare per familjet e deshmoreve te Komunes se Lipjanit</t>
  </si>
  <si>
    <t>29.05.2018</t>
  </si>
  <si>
    <t>Koktej me rastin e Dites se Clirimit te Komunes se Lipjanit</t>
  </si>
  <si>
    <t>08.06.2018</t>
  </si>
  <si>
    <t>Koktej me rastin e 17 shkurtit, ditës së pavarësisë së Kosovës</t>
  </si>
  <si>
    <t>24/01/2018</t>
  </si>
  <si>
    <t>Furnizimi me tepison për Komunë</t>
  </si>
  <si>
    <t>28/02/2018</t>
  </si>
  <si>
    <t>Furnizimi me lule për vazot e Sheshit "Adem Jashari"</t>
  </si>
  <si>
    <t>Rregullimi I veturës Mercedes Vita 01-412-IN</t>
  </si>
  <si>
    <t>Mirëmbajtja e aparatevekundër zjarrit në QKMF, QPS dhe QMSH</t>
  </si>
  <si>
    <t>Ndrrimi i nxemsave 12 KW I kalldas për nxemje për emergjencë dhe ndrrimi i brinerit te nxemjes komplet ne QMF Shalë</t>
  </si>
  <si>
    <t>Furnizimi me aparat digjital Profesional (24mp aps- c cmos)</t>
  </si>
  <si>
    <t>Furnizimi me paisje te IT</t>
  </si>
  <si>
    <t>Sigurmi  i kamionit</t>
  </si>
  <si>
    <t>16/02/2018</t>
  </si>
  <si>
    <t xml:space="preserve">Furnizimi me buqeta lule </t>
  </si>
  <si>
    <t>14/02/2018</t>
  </si>
  <si>
    <t xml:space="preserve">Dezinfektim ,Derratizim dhe Dezinsektim të shtëpisë së Komuniteteve dhe qerdhes së fëmijve në Lipjan </t>
  </si>
  <si>
    <t xml:space="preserve">Botimi i revistes letrare </t>
  </si>
  <si>
    <t>16/04/2018</t>
  </si>
  <si>
    <t>Servisimi dhe mbushja e aparateve kundër zjarrit</t>
  </si>
  <si>
    <t>21/05/2018</t>
  </si>
  <si>
    <t>Furnizimime dyer për gjimnazin “Ulpiana”</t>
  </si>
  <si>
    <t>Furnizimi me GPS per matjen e tokave</t>
  </si>
  <si>
    <t>19/07/2018</t>
  </si>
  <si>
    <t>29.08.2017</t>
  </si>
  <si>
    <t>19.12.2017</t>
  </si>
  <si>
    <t>20.12.2017</t>
  </si>
  <si>
    <t>26.01.2018</t>
  </si>
  <si>
    <t>01.03.2018</t>
  </si>
  <si>
    <t>26.02.2018</t>
  </si>
  <si>
    <t>06.03.2018</t>
  </si>
  <si>
    <t>21.03.2018</t>
  </si>
  <si>
    <t>22.03.2018</t>
  </si>
  <si>
    <t>30.04.2018</t>
  </si>
  <si>
    <t>20.04.2018</t>
  </si>
  <si>
    <t>19.04.2018</t>
  </si>
  <si>
    <t>27.04.2018</t>
  </si>
  <si>
    <t>07.05.2018</t>
  </si>
  <si>
    <t>03.05.2018</t>
  </si>
  <si>
    <t>10.05.2018</t>
  </si>
  <si>
    <t>28.05.2018</t>
  </si>
  <si>
    <t>14.06.2018</t>
  </si>
  <si>
    <t>19.07.2018</t>
  </si>
  <si>
    <t>18.06.2018</t>
  </si>
  <si>
    <t>05.06.2018</t>
  </si>
  <si>
    <t>20.06.2018</t>
  </si>
  <si>
    <t>19.06.2018</t>
  </si>
  <si>
    <t>28.06.2018</t>
  </si>
  <si>
    <t>29.06.2018</t>
  </si>
  <si>
    <t>11.07.2018</t>
  </si>
  <si>
    <t>17.07.2018</t>
  </si>
  <si>
    <t>07.09.2018</t>
  </si>
  <si>
    <t>04.10.2018</t>
  </si>
  <si>
    <t>13.08.2018</t>
  </si>
  <si>
    <t>20.08.2018</t>
  </si>
  <si>
    <t>06.09.2018</t>
  </si>
  <si>
    <t>23.11.2018</t>
  </si>
  <si>
    <t>14.09.2018</t>
  </si>
  <si>
    <t>11.09.2018</t>
  </si>
  <si>
    <t>01.10.2018</t>
  </si>
  <si>
    <t>02.10.2018</t>
  </si>
  <si>
    <t>11.10.2018</t>
  </si>
  <si>
    <t>08.10.2018</t>
  </si>
  <si>
    <t>13.12.2018</t>
  </si>
  <si>
    <t>09.11.2018</t>
  </si>
  <si>
    <t>10.10.2018</t>
  </si>
  <si>
    <t>24.10.2018</t>
  </si>
  <si>
    <t>26.10.2018</t>
  </si>
  <si>
    <t>07.11.2018</t>
  </si>
  <si>
    <t>05.11.2018</t>
  </si>
  <si>
    <t>12.11.2018</t>
  </si>
  <si>
    <t>13.11.2018</t>
  </si>
  <si>
    <t>06.12.2018</t>
  </si>
  <si>
    <t>07.12.2018</t>
  </si>
  <si>
    <t>05.12.2018</t>
  </si>
  <si>
    <t>28.11.2018</t>
  </si>
  <si>
    <t>10.12.2018</t>
  </si>
  <si>
    <t>11.12.2018</t>
  </si>
  <si>
    <t>19.12.2018</t>
  </si>
  <si>
    <t>24.12.2018</t>
  </si>
  <si>
    <t>18.04.2018</t>
  </si>
  <si>
    <t>08.05.2018</t>
  </si>
  <si>
    <t>25.05.2018</t>
  </si>
  <si>
    <t>15.06.2018</t>
  </si>
  <si>
    <t xml:space="preserve"> 12.03.2018</t>
  </si>
  <si>
    <t>13.03.2018</t>
  </si>
  <si>
    <t>04.06.2018</t>
  </si>
  <si>
    <t>06.06.2018</t>
  </si>
  <si>
    <t>13.04.2018</t>
  </si>
  <si>
    <t>21.05.2018</t>
  </si>
  <si>
    <t>23.07.2018</t>
  </si>
  <si>
    <t>09.02.2018</t>
  </si>
  <si>
    <t>12.02.2018</t>
  </si>
  <si>
    <t>26.03.2018</t>
  </si>
  <si>
    <t xml:space="preserve">10.05.2018 </t>
  </si>
  <si>
    <t xml:space="preserve">28.06.2018 </t>
  </si>
  <si>
    <t>10.07.2018</t>
  </si>
  <si>
    <t>13.06.2018</t>
  </si>
  <si>
    <t>04.07.2018</t>
  </si>
  <si>
    <t>28.08.2018</t>
  </si>
  <si>
    <t xml:space="preserve">27.07.2018 </t>
  </si>
  <si>
    <t>27.07.2018</t>
  </si>
  <si>
    <t>30.07.2018</t>
  </si>
  <si>
    <t>13.07.2018</t>
  </si>
  <si>
    <t>18.07.2018</t>
  </si>
  <si>
    <t>02.08.2018</t>
  </si>
  <si>
    <t>15.11.2018</t>
  </si>
  <si>
    <t>17.08.2018</t>
  </si>
  <si>
    <t>05.10.2018</t>
  </si>
  <si>
    <t>27.09.2018</t>
  </si>
  <si>
    <t>20.09.2018</t>
  </si>
  <si>
    <t>27.11.2018</t>
  </si>
  <si>
    <t>18.10.2018</t>
  </si>
  <si>
    <t>20.12.2018</t>
  </si>
  <si>
    <t>21.11.2018</t>
  </si>
  <si>
    <t>30.11.2018</t>
  </si>
  <si>
    <t>31.12.2018</t>
  </si>
  <si>
    <t>03.12.2018</t>
  </si>
  <si>
    <t>12.12.2018</t>
  </si>
  <si>
    <t>26.12.2018</t>
  </si>
  <si>
    <t>18.05.2018</t>
  </si>
  <si>
    <t>15.03.2018</t>
  </si>
  <si>
    <t>10.03.2018</t>
  </si>
  <si>
    <t>09.05.2018</t>
  </si>
  <si>
    <t>06.04.2018</t>
  </si>
  <si>
    <t>26.07.2018</t>
  </si>
  <si>
    <t xml:space="preserve">30.03.2018 07.06.2018 </t>
  </si>
  <si>
    <t>09.02.2018 10.02.2021</t>
  </si>
  <si>
    <t>12.02.2018 12.02.2021</t>
  </si>
  <si>
    <t>28.03.2018 28.03.2021</t>
  </si>
  <si>
    <t>11.04.2018 11.04.2021</t>
  </si>
  <si>
    <t>30.04.2018 30.08.2018</t>
  </si>
  <si>
    <t>20.04.2018 20.07.2018</t>
  </si>
  <si>
    <t>29.03.2018 06.04.2018</t>
  </si>
  <si>
    <t>10.05.2018 16.07.2018</t>
  </si>
  <si>
    <t>20.03.2018 01.10.2018</t>
  </si>
  <si>
    <t>30.06.2018 30.06.2021</t>
  </si>
  <si>
    <t>21.04.2018 29.06.2018</t>
  </si>
  <si>
    <t>03.05.2018 12.07.2018</t>
  </si>
  <si>
    <t>18.04.2018 18.04.2021</t>
  </si>
  <si>
    <t>30.04.2018 30.04.2021</t>
  </si>
  <si>
    <t>20.04.2018 18.06.2018</t>
  </si>
  <si>
    <t>16.05.2018 16.06.2018</t>
  </si>
  <si>
    <t>03.05.2018 12.06.2018</t>
  </si>
  <si>
    <t xml:space="preserve">17.05.2018 27.06.2018 </t>
  </si>
  <si>
    <t>25.04.2018 25.04.2021</t>
  </si>
  <si>
    <t>13.05.2018 21.06.2018</t>
  </si>
  <si>
    <t>20.04.2018 20.05.2018</t>
  </si>
  <si>
    <t>10.04.2018 16.04.2018</t>
  </si>
  <si>
    <t>14.05.2018 28.06.2018</t>
  </si>
  <si>
    <t>17.06.2018 16.07.2018</t>
  </si>
  <si>
    <t xml:space="preserve">01.06.2018 28.09.2018 </t>
  </si>
  <si>
    <t>08.06.2018 07.07.2018</t>
  </si>
  <si>
    <t>30.05.2018 30.05.2021</t>
  </si>
  <si>
    <t>13.07.2018 31.11.2019</t>
  </si>
  <si>
    <t>23.08.2018 23.07.2019</t>
  </si>
  <si>
    <t>20.06.2018 30.07.2019</t>
  </si>
  <si>
    <t>07.06.2018 06.08.2018</t>
  </si>
  <si>
    <t>07.07.2018 04.09.2018</t>
  </si>
  <si>
    <t>08.06.2018 07.08.2018</t>
  </si>
  <si>
    <t>13.06.2018 12.06.2021</t>
  </si>
  <si>
    <t>21.06.2018 31.10.2019</t>
  </si>
  <si>
    <t>29.05.2018 10.06.2018</t>
  </si>
  <si>
    <t>29.05.2018 16.06.2018</t>
  </si>
  <si>
    <t>07.09.2018 30.08.2019</t>
  </si>
  <si>
    <t>06.06.2018 06.07.2018</t>
  </si>
  <si>
    <t>16.06.2018 16.07.2018</t>
  </si>
  <si>
    <t>26.10.2018 15.08.2019</t>
  </si>
  <si>
    <t>13.07.2018 31.10.2019</t>
  </si>
  <si>
    <t>12.07.2018 12.07.2021</t>
  </si>
  <si>
    <t>30.07.2018 03.09.2018</t>
  </si>
  <si>
    <t>19.07.2018 16.10.2019</t>
  </si>
  <si>
    <t>08.09.2018 08.10.2018</t>
  </si>
  <si>
    <t>27.07.2018 27.08.2018</t>
  </si>
  <si>
    <t>30.07.2018 23.08.2018</t>
  </si>
  <si>
    <t>25.06.2018 30.07.2018</t>
  </si>
  <si>
    <t>16.07.2018 04.08.2018</t>
  </si>
  <si>
    <t>18.07.2018 18.09.2018</t>
  </si>
  <si>
    <t>21.07.2018 21.09.2018</t>
  </si>
  <si>
    <t>29.07.2018 27.09.2018</t>
  </si>
  <si>
    <t>16.08.2018 16.09.2018</t>
  </si>
  <si>
    <t>05.08.2018 31.07.2019</t>
  </si>
  <si>
    <t>15.11.2018 30.09.2019</t>
  </si>
  <si>
    <t>06.08.2018 25.08.2018</t>
  </si>
  <si>
    <t>13.09.2018 31.10.2019</t>
  </si>
  <si>
    <t xml:space="preserve">09.10.2018 04.10.2021 </t>
  </si>
  <si>
    <t>20.08.2018 19.09.2018</t>
  </si>
  <si>
    <t>08.09.2018 05.08.2019</t>
  </si>
  <si>
    <t>01.09.2018 30.06.2019</t>
  </si>
  <si>
    <t xml:space="preserve">20.08.2018 22.09.2018 </t>
  </si>
  <si>
    <t>15.09.2018 31.10.2019</t>
  </si>
  <si>
    <t>13.11.2018 15.09.2019</t>
  </si>
  <si>
    <t>05.09.2018 30.06.2019</t>
  </si>
  <si>
    <t>07.09.2018 30.06.2019</t>
  </si>
  <si>
    <t>08.10.2018 08.12.2018</t>
  </si>
  <si>
    <t>26.10.2018 20.08.2019</t>
  </si>
  <si>
    <t>27.09.2018 27.12.2018</t>
  </si>
  <si>
    <t>05.10.2018 15.10.2018</t>
  </si>
  <si>
    <t>13.12.2018 18.12.2018</t>
  </si>
  <si>
    <t>24.10.2018 24.10.2020</t>
  </si>
  <si>
    <t>30.11.2018 30.11.2021</t>
  </si>
  <si>
    <t>12.11.2018 22.11.2018</t>
  </si>
  <si>
    <t xml:space="preserve">16.11.2018 2019  </t>
  </si>
  <si>
    <t>05.12.2018 03.01.2019</t>
  </si>
  <si>
    <t>20.12.2018 21.12.2018</t>
  </si>
  <si>
    <t>26.11.2018 2019</t>
  </si>
  <si>
    <t>12.11.2018 19.11.2018</t>
  </si>
  <si>
    <t>05.12.2018 05.01.2019</t>
  </si>
  <si>
    <t>06.12.2018 14.01.2019</t>
  </si>
  <si>
    <t>11.12.2018 60dit</t>
  </si>
  <si>
    <t>30.11.2018 20.12.2018</t>
  </si>
  <si>
    <t>07.12.2018 20.12.2018</t>
  </si>
  <si>
    <t>07.12.2018 27.12.2018</t>
  </si>
  <si>
    <t>20.12.2018 20.12.2020</t>
  </si>
  <si>
    <t>03.12.2018 23.12.2018</t>
  </si>
  <si>
    <t>30.11.2018 02.12.2018</t>
  </si>
  <si>
    <t xml:space="preserve"> 26.09.2018</t>
  </si>
  <si>
    <t>30.08.2018</t>
  </si>
  <si>
    <t>03.08.2018</t>
  </si>
  <si>
    <t>14.12.2018</t>
  </si>
  <si>
    <t>25.09.2018</t>
  </si>
  <si>
    <t>21.09.2018</t>
  </si>
  <si>
    <t>18.09.2018</t>
  </si>
  <si>
    <t>20.11.2018</t>
  </si>
  <si>
    <t>17.12.2018</t>
  </si>
  <si>
    <t>31.07.2019</t>
  </si>
  <si>
    <t>31.10.2019</t>
  </si>
  <si>
    <t>04.10.2021</t>
  </si>
  <si>
    <t>19.09.2018</t>
  </si>
  <si>
    <t>05.08.2019</t>
  </si>
  <si>
    <t>30.06.2019</t>
  </si>
  <si>
    <t>20.08.2019</t>
  </si>
  <si>
    <t>18.12.2018</t>
  </si>
  <si>
    <t>2020</t>
  </si>
  <si>
    <t>30.11.2021</t>
  </si>
  <si>
    <t>2019</t>
  </si>
  <si>
    <t>Kadolli shpk</t>
  </si>
  <si>
    <t>Bali comerc</t>
  </si>
  <si>
    <t>Liria</t>
  </si>
  <si>
    <t>Dreni - A</t>
  </si>
  <si>
    <t>Dukagjini</t>
  </si>
  <si>
    <t>Engroup shpk</t>
  </si>
  <si>
    <t>Xhema com</t>
  </si>
  <si>
    <t>Eurogoma</t>
  </si>
  <si>
    <t>Triangle</t>
  </si>
  <si>
    <t xml:space="preserve">Semenarna </t>
  </si>
  <si>
    <t>Art net</t>
  </si>
  <si>
    <t>Rahovica comerce</t>
  </si>
  <si>
    <t>Kryeziu2&amp; Gllobal ing</t>
  </si>
  <si>
    <t>Koslabor</t>
  </si>
  <si>
    <t>Biolab</t>
  </si>
  <si>
    <t>Bageri</t>
  </si>
  <si>
    <t>Nord</t>
  </si>
  <si>
    <t>Global ing</t>
  </si>
  <si>
    <t>Elektro sistem</t>
  </si>
  <si>
    <t>Visari</t>
  </si>
  <si>
    <t>Urban</t>
  </si>
  <si>
    <t>Metali</t>
  </si>
  <si>
    <t>Yjet e Sharrit</t>
  </si>
  <si>
    <t>Ardi</t>
  </si>
  <si>
    <t xml:space="preserve">Termoinstal </t>
  </si>
  <si>
    <t>Blendi</t>
  </si>
  <si>
    <t>Eing</t>
  </si>
  <si>
    <t>Agoniti</t>
  </si>
  <si>
    <t>Mali Art</t>
  </si>
  <si>
    <t>Rikon</t>
  </si>
  <si>
    <t>Ferizi</t>
  </si>
  <si>
    <t>Bau market</t>
  </si>
  <si>
    <t>AMC</t>
  </si>
  <si>
    <t>Dino</t>
  </si>
  <si>
    <t>Ideor construction&amp; Euro construction</t>
  </si>
  <si>
    <t>Tini</t>
  </si>
  <si>
    <t>CTA</t>
  </si>
  <si>
    <t>Benita company&amp; Gurëbardhi</t>
  </si>
  <si>
    <t>Atc</t>
  </si>
  <si>
    <t>Ac ing</t>
  </si>
  <si>
    <t>Trendy home</t>
  </si>
  <si>
    <t>4ing</t>
  </si>
  <si>
    <t>Edi kon</t>
  </si>
  <si>
    <t>Agribau</t>
  </si>
  <si>
    <t>Kosova asfalt</t>
  </si>
  <si>
    <t>Hidro project</t>
  </si>
  <si>
    <t>Parajsa&amp; Dimi bau</t>
  </si>
  <si>
    <t>Otland group&amp; clirimi</t>
  </si>
  <si>
    <t>Mali I</t>
  </si>
  <si>
    <t>Kushtrimi nm</t>
  </si>
  <si>
    <t>Anesi shpk&amp; Elen</t>
  </si>
  <si>
    <t>Ekotermika&amp; construmax</t>
  </si>
  <si>
    <t>A Con</t>
  </si>
  <si>
    <t>Gmica trans</t>
  </si>
  <si>
    <t>Lipjani</t>
  </si>
  <si>
    <t>Auto taxi Sherif Shasivari</t>
  </si>
  <si>
    <t>Eing com</t>
  </si>
  <si>
    <t>Avolite mix</t>
  </si>
  <si>
    <t>Kega</t>
  </si>
  <si>
    <t>Centrum Shpk</t>
  </si>
  <si>
    <t>Antropa</t>
  </si>
  <si>
    <t>Sinjal</t>
  </si>
  <si>
    <t>Jet Air Connection</t>
  </si>
  <si>
    <t>Berisha company</t>
  </si>
  <si>
    <t>Elektro system</t>
  </si>
  <si>
    <t>Fauna</t>
  </si>
  <si>
    <t>Due Tech</t>
  </si>
  <si>
    <t>Area shpk</t>
  </si>
  <si>
    <t>AB-Clean</t>
  </si>
  <si>
    <t>Teknika SHPK</t>
  </si>
  <si>
    <t>Uni seller</t>
  </si>
  <si>
    <t>Urban events&amp; marketing</t>
  </si>
  <si>
    <t>Wenda</t>
  </si>
  <si>
    <t>Ndertimtari Maxhunaj</t>
  </si>
  <si>
    <t>Foto Hava</t>
  </si>
  <si>
    <t>Parajsa&amp; Acon</t>
  </si>
  <si>
    <t>Gryka</t>
  </si>
  <si>
    <t>Ballkan petrol</t>
  </si>
  <si>
    <t>Grafo loni</t>
  </si>
  <si>
    <t>Libraria Korabi</t>
  </si>
  <si>
    <t>Zaimi</t>
  </si>
  <si>
    <t xml:space="preserve">Teknika </t>
  </si>
  <si>
    <t>Jet Air connection</t>
  </si>
  <si>
    <t>Nimi</t>
  </si>
  <si>
    <t>Asha</t>
  </si>
  <si>
    <t>Pashtriku</t>
  </si>
  <si>
    <t>Shqiponja</t>
  </si>
  <si>
    <t>Golden day</t>
  </si>
  <si>
    <t>Rozafa</t>
  </si>
  <si>
    <t>Blendi NTG</t>
  </si>
  <si>
    <t>Nord NTSH</t>
  </si>
  <si>
    <t>NSH AB Musik</t>
  </si>
  <si>
    <t>NTP Libraria Korabi</t>
  </si>
  <si>
    <t>Visari DPH</t>
  </si>
  <si>
    <t>DPZ Foto Video hava</t>
  </si>
  <si>
    <t>Aferdita NTP</t>
  </si>
  <si>
    <t>Graniti NTP</t>
  </si>
  <si>
    <t>Lipjani SHPK</t>
  </si>
  <si>
    <t>NTSH Uka Com</t>
  </si>
  <si>
    <t>Teknika NTSH</t>
  </si>
  <si>
    <t>Triumfi DPH</t>
  </si>
  <si>
    <t>Art Net SHPK</t>
  </si>
  <si>
    <t>Honda Servis Gjen DPZ</t>
  </si>
  <si>
    <t>Foto Toli DPZ</t>
  </si>
  <si>
    <t xml:space="preserve">Trendy Home </t>
  </si>
  <si>
    <t>NHP "Rozafa 1"</t>
  </si>
  <si>
    <t>"Al Group" Shpk</t>
  </si>
  <si>
    <t>Xhema Com</t>
  </si>
  <si>
    <t>NTP "G2 GR"</t>
  </si>
  <si>
    <t>Bali Comerce</t>
  </si>
  <si>
    <t>Golden Day</t>
  </si>
  <si>
    <t>Egzoni trade</t>
  </si>
  <si>
    <t>Agrocoop</t>
  </si>
  <si>
    <t>Auto beka</t>
  </si>
  <si>
    <t>Dpz Shqiponja</t>
  </si>
  <si>
    <t>ElektroSystem NTP</t>
  </si>
  <si>
    <t>Ekotech</t>
  </si>
  <si>
    <t>Dardi net</t>
  </si>
  <si>
    <t>Ekologjia</t>
  </si>
  <si>
    <t>Berisha</t>
  </si>
  <si>
    <t>Ntp Vlora</t>
  </si>
  <si>
    <t>12.01.2018</t>
  </si>
  <si>
    <t>19.01.2018</t>
  </si>
  <si>
    <t>30.01.2018</t>
  </si>
  <si>
    <t>22.02.2018</t>
  </si>
  <si>
    <t>05.04.2018</t>
  </si>
  <si>
    <t>31.05.2018</t>
  </si>
  <si>
    <t>07.04.2018</t>
  </si>
  <si>
    <t>22.05.2018</t>
  </si>
  <si>
    <t>14.05.2018</t>
  </si>
  <si>
    <t>26.06.2018</t>
  </si>
  <si>
    <t>06.07.2018</t>
  </si>
  <si>
    <t>16.11.2018</t>
  </si>
  <si>
    <t>27.08.2018</t>
  </si>
  <si>
    <t>23.08.2018</t>
  </si>
  <si>
    <t>29.08.2018</t>
  </si>
  <si>
    <t>24.09.2018</t>
  </si>
  <si>
    <t>04.12.2018</t>
  </si>
  <si>
    <t>12.10.2018</t>
  </si>
  <si>
    <t>19.11.2018</t>
  </si>
  <si>
    <t>27.12.2018</t>
  </si>
  <si>
    <t xml:space="preserve">13.03.2018 </t>
  </si>
  <si>
    <t>KOMUNA E LIPJANIT</t>
  </si>
  <si>
    <t>KUVENDI KOMUNAL - LIPJAN</t>
  </si>
  <si>
    <t>KOMUNAL</t>
  </si>
  <si>
    <t>rr. "Shqipëria" pn</t>
  </si>
  <si>
    <t>14000 - LIPJAN</t>
  </si>
  <si>
    <t>038/200 415 39</t>
  </si>
  <si>
    <t>Adem Duriqi</t>
  </si>
  <si>
    <t>adem.duriqi@rks-gov.net</t>
  </si>
  <si>
    <t>www.komuna-lipjan.org</t>
  </si>
  <si>
    <t>21.01.2019</t>
  </si>
</sst>
</file>

<file path=xl/styles.xml><?xml version="1.0" encoding="utf-8"?>
<styleSheet xmlns="http://schemas.openxmlformats.org/spreadsheetml/2006/main">
  <numFmts count="3">
    <numFmt numFmtId="164" formatCode="000"/>
    <numFmt numFmtId="165" formatCode="[$€-2]\ #,##0.00"/>
    <numFmt numFmtId="166" formatCode="#,##0.00\ [$€-1]"/>
  </numFmts>
  <fonts count="32">
    <font>
      <sz val="10"/>
      <name val="Arial"/>
    </font>
    <font>
      <sz val="10"/>
      <name val="Times New Roman"/>
      <family val="1"/>
    </font>
    <font>
      <sz val="8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3"/>
      <name val="Times New Roman"/>
      <family val="1"/>
    </font>
    <font>
      <sz val="7"/>
      <name val="Times New Roman"/>
      <family val="1"/>
    </font>
    <font>
      <b/>
      <u/>
      <sz val="12"/>
      <name val="Times New Roman"/>
      <family val="1"/>
    </font>
    <font>
      <b/>
      <u/>
      <sz val="16"/>
      <name val="Times New Roman"/>
      <family val="1"/>
    </font>
    <font>
      <i/>
      <sz val="9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2"/>
      <color indexed="10"/>
      <name val="Times New Roman"/>
      <family val="1"/>
    </font>
    <font>
      <b/>
      <sz val="12"/>
      <name val="Garamond"/>
      <family val="1"/>
    </font>
    <font>
      <b/>
      <sz val="12"/>
      <color indexed="10"/>
      <name val="Garamond"/>
      <family val="1"/>
    </font>
    <font>
      <i/>
      <sz val="12"/>
      <name val="Times New Roman"/>
      <family val="1"/>
    </font>
    <font>
      <i/>
      <sz val="12"/>
      <color indexed="10"/>
      <name val="Times New Roman"/>
      <family val="1"/>
    </font>
    <font>
      <b/>
      <sz val="8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sz val="12"/>
      <name val="Garamond"/>
      <family val="1"/>
    </font>
    <font>
      <b/>
      <sz val="12"/>
      <name val="Arial"/>
      <family val="2"/>
    </font>
    <font>
      <b/>
      <sz val="12"/>
      <color rgb="FFFF0000"/>
      <name val="Garamond"/>
      <family val="1"/>
    </font>
    <font>
      <i/>
      <sz val="12"/>
      <color rgb="FFFF0000"/>
      <name val="Times New Roman"/>
      <family val="1"/>
    </font>
    <font>
      <b/>
      <i/>
      <sz val="8"/>
      <color rgb="FFFF0000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b/>
      <sz val="20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</cellStyleXfs>
  <cellXfs count="214">
    <xf numFmtId="0" fontId="0" fillId="0" borderId="0" xfId="0"/>
    <xf numFmtId="0" fontId="0" fillId="2" borderId="0" xfId="0" applyFill="1"/>
    <xf numFmtId="0" fontId="4" fillId="2" borderId="0" xfId="0" applyFont="1" applyFill="1" applyAlignment="1"/>
    <xf numFmtId="0" fontId="4" fillId="2" borderId="0" xfId="0" applyFont="1" applyFill="1" applyAlignment="1">
      <alignment horizontal="right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6" fillId="2" borderId="0" xfId="0" applyFont="1" applyFill="1"/>
    <xf numFmtId="0" fontId="5" fillId="2" borderId="0" xfId="0" applyFont="1" applyFill="1"/>
    <xf numFmtId="0" fontId="7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0" fontId="5" fillId="2" borderId="0" xfId="0" applyFont="1" applyFill="1" applyBorder="1" applyAlignment="1"/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5" fillId="0" borderId="0" xfId="0" applyFont="1" applyBorder="1" applyAlignment="1">
      <alignment wrapText="1"/>
    </xf>
    <xf numFmtId="0" fontId="1" fillId="2" borderId="0" xfId="0" applyFont="1" applyFill="1" applyAlignment="1"/>
    <xf numFmtId="0" fontId="5" fillId="2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8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/>
    </xf>
    <xf numFmtId="0" fontId="8" fillId="2" borderId="0" xfId="0" applyFont="1" applyFill="1" applyBorder="1" applyAlignment="1"/>
    <xf numFmtId="0" fontId="8" fillId="2" borderId="0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left"/>
    </xf>
    <xf numFmtId="0" fontId="5" fillId="2" borderId="0" xfId="0" applyFont="1" applyFill="1" applyBorder="1"/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 wrapText="1"/>
    </xf>
    <xf numFmtId="0" fontId="20" fillId="2" borderId="9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/>
    </xf>
    <xf numFmtId="0" fontId="4" fillId="2" borderId="10" xfId="0" applyFont="1" applyFill="1" applyBorder="1" applyAlignment="1">
      <alignment horizontal="left" wrapText="1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4" fontId="4" fillId="0" borderId="0" xfId="0" applyNumberFormat="1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4" fontId="4" fillId="0" borderId="0" xfId="0" applyNumberFormat="1" applyFont="1" applyFill="1" applyBorder="1" applyAlignment="1">
      <alignment horizontal="right" vertical="top" wrapText="1"/>
    </xf>
    <xf numFmtId="0" fontId="3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2" borderId="0" xfId="0" applyFont="1" applyFill="1" applyAlignment="1"/>
    <xf numFmtId="0" fontId="5" fillId="5" borderId="2" xfId="0" applyFont="1" applyFill="1" applyBorder="1" applyAlignment="1">
      <alignment horizontal="right" wrapText="1"/>
    </xf>
    <xf numFmtId="0" fontId="14" fillId="4" borderId="4" xfId="0" applyFont="1" applyFill="1" applyBorder="1" applyAlignment="1">
      <alignment horizontal="left" textRotation="90" wrapText="1"/>
    </xf>
    <xf numFmtId="0" fontId="14" fillId="4" borderId="3" xfId="0" applyFont="1" applyFill="1" applyBorder="1" applyAlignment="1">
      <alignment horizontal="center" textRotation="90" wrapText="1"/>
    </xf>
    <xf numFmtId="0" fontId="5" fillId="5" borderId="19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left" vertical="top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8" fillId="3" borderId="8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8" fillId="3" borderId="2" xfId="0" applyFont="1" applyFill="1" applyBorder="1" applyAlignment="1">
      <alignment horizontal="left" textRotation="255" wrapText="1"/>
    </xf>
    <xf numFmtId="0" fontId="19" fillId="3" borderId="2" xfId="0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left" vertical="center" wrapText="1"/>
    </xf>
    <xf numFmtId="0" fontId="19" fillId="3" borderId="6" xfId="0" applyFont="1" applyFill="1" applyBorder="1" applyAlignment="1">
      <alignment horizontal="left" wrapText="1"/>
    </xf>
    <xf numFmtId="0" fontId="18" fillId="3" borderId="8" xfId="0" applyFont="1" applyFill="1" applyBorder="1" applyAlignment="1">
      <alignment horizontal="left" textRotation="255" wrapText="1"/>
    </xf>
    <xf numFmtId="0" fontId="1" fillId="3" borderId="2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center" wrapText="1"/>
    </xf>
    <xf numFmtId="0" fontId="26" fillId="3" borderId="8" xfId="0" applyFont="1" applyFill="1" applyBorder="1" applyAlignment="1">
      <alignment horizontal="left" textRotation="255" wrapText="1"/>
    </xf>
    <xf numFmtId="0" fontId="5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" fontId="0" fillId="0" borderId="2" xfId="0" applyNumberForma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14" fontId="5" fillId="0" borderId="2" xfId="0" applyNumberFormat="1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1" fontId="5" fillId="4" borderId="25" xfId="0" applyNumberFormat="1" applyFont="1" applyFill="1" applyBorder="1" applyAlignment="1">
      <alignment horizontal="center" vertical="center"/>
    </xf>
    <xf numFmtId="1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left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center" vertical="center" wrapText="1"/>
    </xf>
    <xf numFmtId="166" fontId="5" fillId="0" borderId="2" xfId="0" applyNumberFormat="1" applyFont="1" applyFill="1" applyBorder="1" applyAlignment="1">
      <alignment horizontal="center" vertical="center" wrapText="1"/>
    </xf>
    <xf numFmtId="166" fontId="5" fillId="4" borderId="1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6" xfId="0" applyNumberFormat="1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left" vertical="top" wrapText="1"/>
    </xf>
    <xf numFmtId="165" fontId="5" fillId="0" borderId="2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0" fillId="0" borderId="6" xfId="0" applyNumberFormat="1" applyFill="1" applyBorder="1" applyAlignment="1">
      <alignment horizontal="center" vertical="center" wrapText="1"/>
    </xf>
    <xf numFmtId="3" fontId="0" fillId="4" borderId="26" xfId="0" applyNumberFormat="1" applyFill="1" applyBorder="1" applyAlignment="1">
      <alignment horizontal="center" vertical="center" wrapText="1"/>
    </xf>
    <xf numFmtId="0" fontId="4" fillId="4" borderId="25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28" fillId="0" borderId="2" xfId="0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left" vertical="center" wrapText="1"/>
    </xf>
    <xf numFmtId="166" fontId="5" fillId="0" borderId="2" xfId="0" applyNumberFormat="1" applyFont="1" applyFill="1" applyBorder="1" applyAlignment="1">
      <alignment horizontal="right" vertical="center" wrapText="1"/>
    </xf>
    <xf numFmtId="1" fontId="5" fillId="0" borderId="2" xfId="0" applyNumberFormat="1" applyFont="1" applyFill="1" applyBorder="1" applyAlignment="1">
      <alignment horizontal="left" vertical="center" wrapText="1"/>
    </xf>
    <xf numFmtId="14" fontId="5" fillId="0" borderId="2" xfId="0" applyNumberFormat="1" applyFont="1" applyFill="1" applyBorder="1" applyAlignment="1">
      <alignment horizontal="left" vertical="center" wrapText="1"/>
    </xf>
    <xf numFmtId="0" fontId="31" fillId="6" borderId="2" xfId="0" applyFont="1" applyFill="1" applyBorder="1" applyAlignment="1">
      <alignment wrapText="1"/>
    </xf>
    <xf numFmtId="0" fontId="11" fillId="6" borderId="2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166" fontId="5" fillId="4" borderId="1" xfId="0" applyNumberFormat="1" applyFont="1" applyFill="1" applyBorder="1" applyAlignment="1">
      <alignment horizontal="right" vertical="center" wrapText="1"/>
    </xf>
    <xf numFmtId="0" fontId="5" fillId="3" borderId="2" xfId="0" applyFont="1" applyFill="1" applyBorder="1" applyAlignment="1">
      <alignment horizontal="left" vertical="center"/>
    </xf>
    <xf numFmtId="0" fontId="14" fillId="4" borderId="13" xfId="0" applyFont="1" applyFill="1" applyBorder="1" applyAlignment="1">
      <alignment horizontal="left" vertical="center" wrapText="1"/>
    </xf>
    <xf numFmtId="0" fontId="22" fillId="4" borderId="14" xfId="0" applyFont="1" applyFill="1" applyBorder="1" applyAlignment="1">
      <alignment wrapText="1"/>
    </xf>
    <xf numFmtId="0" fontId="5" fillId="7" borderId="2" xfId="0" applyFont="1" applyFill="1" applyBorder="1" applyAlignment="1">
      <alignment horizontal="left" vertical="center"/>
    </xf>
    <xf numFmtId="0" fontId="16" fillId="3" borderId="5" xfId="0" applyFont="1" applyFill="1" applyBorder="1" applyAlignment="1">
      <alignment horizontal="left" vertical="center"/>
    </xf>
    <xf numFmtId="0" fontId="5" fillId="3" borderId="11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/>
    </xf>
    <xf numFmtId="0" fontId="10" fillId="5" borderId="0" xfId="0" applyFont="1" applyFill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/>
    </xf>
    <xf numFmtId="0" fontId="14" fillId="4" borderId="15" xfId="0" applyFont="1" applyFill="1" applyBorder="1" applyAlignment="1">
      <alignment horizontal="center" textRotation="90" wrapText="1"/>
    </xf>
    <xf numFmtId="0" fontId="14" fillId="4" borderId="16" xfId="0" applyFont="1" applyFill="1" applyBorder="1" applyAlignment="1">
      <alignment horizontal="center" textRotation="90" wrapText="1"/>
    </xf>
    <xf numFmtId="0" fontId="14" fillId="4" borderId="4" xfId="0" applyFont="1" applyFill="1" applyBorder="1" applyAlignment="1">
      <alignment textRotation="90"/>
    </xf>
    <xf numFmtId="0" fontId="5" fillId="6" borderId="2" xfId="0" applyFont="1" applyFill="1" applyBorder="1" applyAlignment="1">
      <alignment horizontal="center" vertical="justify" wrapText="1"/>
    </xf>
    <xf numFmtId="0" fontId="4" fillId="6" borderId="2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justify"/>
    </xf>
    <xf numFmtId="0" fontId="30" fillId="6" borderId="2" xfId="1" applyFont="1" applyFill="1" applyBorder="1" applyAlignment="1" applyProtection="1">
      <alignment horizontal="center" vertical="top"/>
    </xf>
    <xf numFmtId="0" fontId="14" fillId="4" borderId="4" xfId="0" applyFont="1" applyFill="1" applyBorder="1" applyAlignment="1">
      <alignment horizontal="center" textRotation="90" wrapText="1"/>
    </xf>
    <xf numFmtId="0" fontId="14" fillId="4" borderId="1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left" wrapText="1"/>
    </xf>
    <xf numFmtId="0" fontId="4" fillId="3" borderId="2" xfId="0" applyFont="1" applyFill="1" applyBorder="1" applyAlignment="1">
      <alignment horizontal="left" wrapText="1"/>
    </xf>
    <xf numFmtId="0" fontId="14" fillId="4" borderId="17" xfId="0" applyFont="1" applyFill="1" applyBorder="1" applyAlignment="1">
      <alignment horizontal="left" vertical="center" wrapText="1"/>
    </xf>
    <xf numFmtId="4" fontId="4" fillId="6" borderId="28" xfId="0" applyNumberFormat="1" applyFont="1" applyFill="1" applyBorder="1" applyAlignment="1">
      <alignment horizontal="right" vertical="top" wrapText="1"/>
    </xf>
    <xf numFmtId="4" fontId="4" fillId="6" borderId="25" xfId="0" applyNumberFormat="1" applyFont="1" applyFill="1" applyBorder="1" applyAlignment="1">
      <alignment horizontal="right" vertical="top" wrapText="1"/>
    </xf>
    <xf numFmtId="0" fontId="19" fillId="3" borderId="8" xfId="0" applyFont="1" applyFill="1" applyBorder="1" applyAlignment="1">
      <alignment horizontal="left" wrapText="1"/>
    </xf>
    <xf numFmtId="0" fontId="20" fillId="3" borderId="8" xfId="0" applyFont="1" applyFill="1" applyBorder="1" applyAlignment="1">
      <alignment horizontal="left" wrapText="1"/>
    </xf>
    <xf numFmtId="0" fontId="20" fillId="3" borderId="2" xfId="0" applyFont="1" applyFill="1" applyBorder="1" applyAlignment="1">
      <alignment horizontal="left" wrapText="1"/>
    </xf>
    <xf numFmtId="0" fontId="14" fillId="4" borderId="13" xfId="0" applyFont="1" applyFill="1" applyBorder="1" applyAlignment="1">
      <alignment horizontal="center" vertical="justify" textRotation="90" wrapText="1"/>
    </xf>
    <xf numFmtId="0" fontId="14" fillId="4" borderId="16" xfId="0" applyFont="1" applyFill="1" applyBorder="1" applyAlignment="1">
      <alignment horizontal="center" vertical="justify" textRotation="90" wrapText="1"/>
    </xf>
    <xf numFmtId="0" fontId="14" fillId="4" borderId="17" xfId="0" applyFont="1" applyFill="1" applyBorder="1" applyAlignment="1">
      <alignment horizontal="center" vertical="justify"/>
    </xf>
    <xf numFmtId="0" fontId="14" fillId="4" borderId="13" xfId="0" applyFont="1" applyFill="1" applyBorder="1" applyAlignment="1">
      <alignment horizontal="center" textRotation="90" wrapText="1"/>
    </xf>
    <xf numFmtId="0" fontId="14" fillId="4" borderId="17" xfId="0" applyFont="1" applyFill="1" applyBorder="1" applyAlignment="1">
      <alignment horizontal="center" textRotation="90" wrapText="1"/>
    </xf>
    <xf numFmtId="0" fontId="5" fillId="5" borderId="19" xfId="0" applyFont="1" applyFill="1" applyBorder="1" applyAlignment="1">
      <alignment horizontal="center"/>
    </xf>
    <xf numFmtId="0" fontId="5" fillId="5" borderId="20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left" vertical="center"/>
    </xf>
    <xf numFmtId="0" fontId="16" fillId="3" borderId="2" xfId="0" applyFont="1" applyFill="1" applyBorder="1" applyAlignment="1">
      <alignment horizontal="left" vertical="center" wrapText="1"/>
    </xf>
    <xf numFmtId="0" fontId="8" fillId="8" borderId="26" xfId="0" applyFont="1" applyFill="1" applyBorder="1" applyAlignment="1">
      <alignment horizontal="center"/>
    </xf>
    <xf numFmtId="0" fontId="8" fillId="8" borderId="27" xfId="0" applyFont="1" applyFill="1" applyBorder="1" applyAlignment="1">
      <alignment horizontal="center"/>
    </xf>
    <xf numFmtId="0" fontId="8" fillId="8" borderId="25" xfId="0" applyFont="1" applyFill="1" applyBorder="1" applyAlignment="1">
      <alignment horizontal="center"/>
    </xf>
    <xf numFmtId="0" fontId="4" fillId="5" borderId="0" xfId="0" applyFont="1" applyFill="1" applyBorder="1" applyAlignment="1">
      <alignment horizontal="right" vertical="top" wrapText="1"/>
    </xf>
    <xf numFmtId="0" fontId="4" fillId="5" borderId="22" xfId="0" applyFont="1" applyFill="1" applyBorder="1" applyAlignment="1">
      <alignment horizontal="right" vertical="top" wrapText="1"/>
    </xf>
    <xf numFmtId="0" fontId="14" fillId="4" borderId="13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4" fillId="4" borderId="17" xfId="0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/>
    </xf>
    <xf numFmtId="0" fontId="14" fillId="4" borderId="18" xfId="0" applyFont="1" applyFill="1" applyBorder="1" applyAlignment="1">
      <alignment horizontal="center" textRotation="90" wrapText="1"/>
    </xf>
    <xf numFmtId="0" fontId="14" fillId="4" borderId="18" xfId="0" applyFont="1" applyFill="1" applyBorder="1" applyAlignment="1">
      <alignment horizontal="center" vertical="justify" textRotation="90" wrapText="1"/>
    </xf>
    <xf numFmtId="0" fontId="14" fillId="4" borderId="17" xfId="0" applyFont="1" applyFill="1" applyBorder="1" applyAlignment="1">
      <alignment horizontal="center" vertical="justify" textRotation="90" wrapText="1"/>
    </xf>
    <xf numFmtId="0" fontId="14" fillId="4" borderId="18" xfId="0" applyFont="1" applyFill="1" applyBorder="1" applyAlignment="1">
      <alignment horizontal="center" vertical="justify" textRotation="90"/>
    </xf>
    <xf numFmtId="0" fontId="14" fillId="4" borderId="17" xfId="0" applyFont="1" applyFill="1" applyBorder="1" applyAlignment="1">
      <alignment horizontal="center" vertical="justify" textRotation="90"/>
    </xf>
    <xf numFmtId="0" fontId="5" fillId="0" borderId="0" xfId="0" applyFont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14" fillId="4" borderId="15" xfId="0" applyFont="1" applyFill="1" applyBorder="1" applyAlignment="1">
      <alignment horizontal="center" vertical="center" textRotation="90" wrapText="1"/>
    </xf>
    <xf numFmtId="0" fontId="14" fillId="4" borderId="16" xfId="0" applyFont="1" applyFill="1" applyBorder="1" applyAlignment="1">
      <alignment horizontal="center" vertical="center" textRotation="90" wrapText="1"/>
    </xf>
    <xf numFmtId="0" fontId="14" fillId="4" borderId="4" xfId="0" applyFont="1" applyFill="1" applyBorder="1" applyAlignment="1">
      <alignment horizontal="center" vertical="center" textRotation="90" wrapText="1"/>
    </xf>
    <xf numFmtId="0" fontId="14" fillId="4" borderId="19" xfId="0" applyFont="1" applyFill="1" applyBorder="1" applyAlignment="1">
      <alignment horizontal="center" vertical="center" textRotation="90" wrapText="1"/>
    </xf>
    <xf numFmtId="0" fontId="23" fillId="4" borderId="20" xfId="0" applyFont="1" applyFill="1" applyBorder="1" applyAlignment="1">
      <alignment horizontal="center" vertical="center"/>
    </xf>
    <xf numFmtId="0" fontId="23" fillId="4" borderId="21" xfId="0" applyFont="1" applyFill="1" applyBorder="1" applyAlignment="1">
      <alignment horizontal="center" vertical="center"/>
    </xf>
    <xf numFmtId="0" fontId="23" fillId="4" borderId="22" xfId="0" applyFont="1" applyFill="1" applyBorder="1" applyAlignment="1">
      <alignment horizontal="center" vertical="center"/>
    </xf>
    <xf numFmtId="0" fontId="23" fillId="4" borderId="23" xfId="0" applyFont="1" applyFill="1" applyBorder="1" applyAlignment="1">
      <alignment horizontal="center" vertical="center"/>
    </xf>
    <xf numFmtId="0" fontId="23" fillId="4" borderId="24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5" borderId="11" xfId="0" applyFont="1" applyFill="1" applyBorder="1" applyAlignment="1">
      <alignment horizontal="left" vertical="center"/>
    </xf>
    <xf numFmtId="0" fontId="5" fillId="5" borderId="12" xfId="0" applyFont="1" applyFill="1" applyBorder="1" applyAlignment="1">
      <alignment horizontal="left" vertical="center"/>
    </xf>
    <xf numFmtId="0" fontId="4" fillId="6" borderId="2" xfId="0" applyFont="1" applyFill="1" applyBorder="1" applyAlignment="1">
      <alignment horizontal="center"/>
    </xf>
    <xf numFmtId="4" fontId="1" fillId="0" borderId="0" xfId="0" applyNumberFormat="1" applyFont="1" applyFill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muna-lipjan.org/" TargetMode="External"/><Relationship Id="rId2" Type="http://schemas.openxmlformats.org/officeDocument/2006/relationships/hyperlink" Target="mailto:adem.duriqi@rks-gov.net" TargetMode="External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70"/>
  <sheetViews>
    <sheetView showGridLines="0" tabSelected="1" topLeftCell="H1" zoomScaleNormal="100" workbookViewId="0">
      <selection activeCell="R205" sqref="R205"/>
    </sheetView>
  </sheetViews>
  <sheetFormatPr defaultColWidth="9.140625" defaultRowHeight="12.75"/>
  <cols>
    <col min="1" max="1" width="10.42578125" style="4" customWidth="1"/>
    <col min="2" max="2" width="6.5703125" style="4" customWidth="1"/>
    <col min="3" max="5" width="3" style="4" bestFit="1" customWidth="1"/>
    <col min="6" max="6" width="4.28515625" style="4" customWidth="1"/>
    <col min="7" max="7" width="33" style="4" customWidth="1"/>
    <col min="8" max="8" width="11.7109375" style="4" customWidth="1"/>
    <col min="9" max="9" width="11" style="4" customWidth="1"/>
    <col min="10" max="11" width="11.140625" style="4" customWidth="1"/>
    <col min="12" max="12" width="11.28515625" style="4" customWidth="1"/>
    <col min="13" max="13" width="11.140625" style="4" customWidth="1"/>
    <col min="14" max="14" width="15.28515625" style="4" customWidth="1"/>
    <col min="15" max="15" width="14.85546875" style="5" customWidth="1"/>
    <col min="16" max="16" width="12.42578125" style="5" customWidth="1"/>
    <col min="17" max="17" width="11.85546875" style="5" customWidth="1"/>
    <col min="18" max="18" width="15" style="133" customWidth="1"/>
    <col min="19" max="19" width="17.28515625" style="5" customWidth="1"/>
    <col min="20" max="20" width="11.42578125" style="5" customWidth="1"/>
    <col min="21" max="21" width="7.28515625" style="5" customWidth="1"/>
    <col min="22" max="22" width="5.140625" style="5" customWidth="1"/>
    <col min="23" max="23" width="9.28515625" style="21" customWidth="1"/>
    <col min="24" max="24" width="8.7109375" style="4" customWidth="1"/>
    <col min="25" max="25" width="10.7109375" style="4" customWidth="1"/>
    <col min="26" max="16384" width="9.140625" style="4"/>
  </cols>
  <sheetData>
    <row r="1" spans="2:24"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6"/>
      <c r="R1" s="126"/>
      <c r="S1" s="41"/>
      <c r="T1" s="16"/>
      <c r="U1" s="55"/>
      <c r="V1" s="34"/>
    </row>
    <row r="2" spans="2:24" ht="18.75">
      <c r="B2" s="152" t="s">
        <v>768</v>
      </c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152"/>
      <c r="P2" s="152"/>
      <c r="Q2" s="152"/>
      <c r="R2" s="56"/>
      <c r="S2" s="42"/>
      <c r="T2" s="17"/>
      <c r="U2" s="56"/>
      <c r="V2" s="35"/>
    </row>
    <row r="3" spans="2:24" ht="26.25" customHeight="1"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  <c r="Q3" s="152"/>
      <c r="R3" s="56"/>
      <c r="S3" s="42"/>
      <c r="T3" s="17"/>
      <c r="U3" s="56"/>
      <c r="V3" s="35"/>
      <c r="W3" s="50"/>
      <c r="X3" s="19"/>
    </row>
    <row r="4" spans="2:24" ht="11.25" customHeight="1">
      <c r="G4" s="11"/>
      <c r="H4" s="11"/>
      <c r="I4" s="11"/>
      <c r="J4" s="11"/>
      <c r="K4" s="11"/>
      <c r="L4" s="11"/>
      <c r="M4" s="11"/>
      <c r="N4" s="11"/>
      <c r="O4" s="198"/>
      <c r="P4" s="198"/>
      <c r="Q4" s="198"/>
      <c r="R4" s="198"/>
      <c r="S4" s="198"/>
      <c r="T4" s="198"/>
      <c r="U4" s="198"/>
      <c r="V4" s="198"/>
      <c r="W4" s="198"/>
    </row>
    <row r="5" spans="2:24" ht="20.25" customHeight="1">
      <c r="B5" s="153" t="s">
        <v>12</v>
      </c>
      <c r="C5" s="153"/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30"/>
      <c r="S5" s="61"/>
      <c r="T5" s="61"/>
      <c r="U5" s="61"/>
      <c r="V5" s="61"/>
      <c r="W5" s="61"/>
    </row>
    <row r="6" spans="2:24">
      <c r="B6" s="154" t="s">
        <v>83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27"/>
      <c r="S6" s="44"/>
      <c r="T6" s="15"/>
      <c r="U6" s="44"/>
      <c r="V6" s="33"/>
    </row>
    <row r="7" spans="2:24">
      <c r="G7" s="7"/>
      <c r="H7" s="7"/>
      <c r="I7" s="7"/>
      <c r="J7" s="7"/>
      <c r="K7" s="7"/>
      <c r="L7" s="1"/>
      <c r="M7" s="1"/>
      <c r="N7" s="1"/>
      <c r="O7" s="1"/>
      <c r="P7" s="1"/>
      <c r="Q7" s="1"/>
      <c r="R7" s="131"/>
      <c r="S7" s="1"/>
      <c r="T7" s="1"/>
      <c r="U7" s="1"/>
      <c r="V7" s="1"/>
    </row>
    <row r="8" spans="2:24" ht="30" customHeight="1">
      <c r="B8" s="199" t="s">
        <v>2</v>
      </c>
      <c r="C8" s="199"/>
      <c r="D8" s="199"/>
      <c r="E8" s="199"/>
      <c r="F8" s="199"/>
      <c r="G8" s="125" t="s">
        <v>776</v>
      </c>
      <c r="H8" s="37"/>
      <c r="I8" s="37"/>
      <c r="J8" s="37"/>
      <c r="K8" s="37"/>
      <c r="O8" s="62" t="s">
        <v>11</v>
      </c>
      <c r="P8" s="124">
        <v>2018</v>
      </c>
      <c r="Q8" s="18"/>
      <c r="R8" s="132"/>
      <c r="S8" s="18"/>
      <c r="T8" s="18"/>
      <c r="U8" s="18"/>
      <c r="V8" s="18"/>
    </row>
    <row r="9" spans="2:24" ht="15.75" customHeight="1"/>
    <row r="10" spans="2:24" ht="15.75" customHeight="1">
      <c r="B10" s="156" t="s">
        <v>3</v>
      </c>
      <c r="C10" s="156"/>
      <c r="D10" s="156"/>
      <c r="E10" s="156"/>
      <c r="F10" s="156"/>
      <c r="G10" s="156"/>
      <c r="H10" s="156"/>
      <c r="I10" s="2"/>
      <c r="J10" s="2"/>
      <c r="K10" s="2"/>
      <c r="L10" s="2"/>
      <c r="M10" s="2"/>
      <c r="N10" s="2"/>
      <c r="O10" s="3"/>
      <c r="P10" s="3"/>
      <c r="Q10" s="3"/>
    </row>
    <row r="11" spans="2:24" ht="6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3"/>
      <c r="P11" s="3"/>
      <c r="Q11" s="3"/>
    </row>
    <row r="12" spans="2:24" ht="18.75" customHeight="1">
      <c r="B12" s="209" t="s">
        <v>40</v>
      </c>
      <c r="C12" s="210"/>
      <c r="D12" s="210"/>
      <c r="E12" s="210"/>
      <c r="F12" s="210"/>
      <c r="G12" s="210"/>
      <c r="H12" s="211"/>
      <c r="I12" s="161" t="s">
        <v>767</v>
      </c>
      <c r="J12" s="161"/>
      <c r="K12" s="161"/>
      <c r="L12" s="161"/>
      <c r="M12" s="161"/>
      <c r="N12" s="161"/>
      <c r="O12" s="161"/>
      <c r="P12" s="161"/>
      <c r="Q12" s="161"/>
    </row>
    <row r="13" spans="2:24" ht="18.75" customHeight="1">
      <c r="B13" s="209" t="s">
        <v>44</v>
      </c>
      <c r="C13" s="210"/>
      <c r="D13" s="210"/>
      <c r="E13" s="210"/>
      <c r="F13" s="210"/>
      <c r="G13" s="210"/>
      <c r="H13" s="211"/>
      <c r="I13" s="212" t="s">
        <v>769</v>
      </c>
      <c r="J13" s="212"/>
      <c r="K13" s="212"/>
      <c r="L13" s="160"/>
      <c r="M13" s="160"/>
      <c r="N13" s="160"/>
      <c r="O13" s="160"/>
      <c r="P13" s="160"/>
      <c r="Q13" s="160"/>
    </row>
    <row r="14" spans="2:24" ht="18.75" customHeight="1">
      <c r="B14" s="209" t="s">
        <v>13</v>
      </c>
      <c r="C14" s="210"/>
      <c r="D14" s="210"/>
      <c r="E14" s="210"/>
      <c r="F14" s="210"/>
      <c r="G14" s="210"/>
      <c r="H14" s="211"/>
      <c r="I14" s="162">
        <v>613</v>
      </c>
      <c r="J14" s="162"/>
      <c r="K14" s="162"/>
      <c r="L14" s="162"/>
      <c r="M14" s="162"/>
      <c r="N14" s="162"/>
      <c r="O14" s="162"/>
      <c r="P14" s="162"/>
      <c r="Q14" s="162"/>
    </row>
    <row r="15" spans="2:24" ht="18.75" customHeight="1">
      <c r="B15" s="209" t="s">
        <v>47</v>
      </c>
      <c r="C15" s="210"/>
      <c r="D15" s="210"/>
      <c r="E15" s="210"/>
      <c r="F15" s="210"/>
      <c r="G15" s="210"/>
      <c r="H15" s="211"/>
      <c r="I15" s="161" t="s">
        <v>770</v>
      </c>
      <c r="J15" s="161"/>
      <c r="K15" s="161"/>
      <c r="L15" s="161"/>
      <c r="M15" s="161"/>
      <c r="N15" s="161"/>
      <c r="O15" s="161"/>
      <c r="P15" s="161"/>
      <c r="Q15" s="161"/>
    </row>
    <row r="16" spans="2:24" ht="18.75" customHeight="1">
      <c r="B16" s="209" t="s">
        <v>46</v>
      </c>
      <c r="C16" s="210"/>
      <c r="D16" s="210"/>
      <c r="E16" s="210"/>
      <c r="F16" s="210"/>
      <c r="G16" s="210"/>
      <c r="H16" s="211"/>
      <c r="I16" s="161" t="s">
        <v>771</v>
      </c>
      <c r="J16" s="161"/>
      <c r="K16" s="161"/>
      <c r="L16" s="161"/>
      <c r="M16" s="161"/>
      <c r="N16" s="161"/>
      <c r="O16" s="161"/>
      <c r="P16" s="161"/>
      <c r="Q16" s="161"/>
    </row>
    <row r="17" spans="1:26" ht="18.75" customHeight="1">
      <c r="B17" s="209" t="s">
        <v>42</v>
      </c>
      <c r="C17" s="210"/>
      <c r="D17" s="210"/>
      <c r="E17" s="210"/>
      <c r="F17" s="210"/>
      <c r="G17" s="210"/>
      <c r="H17" s="211"/>
      <c r="I17" s="161" t="s">
        <v>772</v>
      </c>
      <c r="J17" s="161"/>
      <c r="K17" s="161"/>
      <c r="L17" s="161"/>
      <c r="M17" s="161"/>
      <c r="N17" s="161"/>
      <c r="O17" s="161"/>
      <c r="P17" s="161"/>
      <c r="Q17" s="161"/>
    </row>
    <row r="18" spans="1:26" ht="18.75" customHeight="1">
      <c r="B18" s="209" t="s">
        <v>41</v>
      </c>
      <c r="C18" s="210"/>
      <c r="D18" s="210"/>
      <c r="E18" s="210"/>
      <c r="F18" s="210"/>
      <c r="G18" s="210"/>
      <c r="H18" s="211"/>
      <c r="I18" s="161" t="s">
        <v>773</v>
      </c>
      <c r="J18" s="161"/>
      <c r="K18" s="161"/>
      <c r="L18" s="161"/>
      <c r="M18" s="161"/>
      <c r="N18" s="161"/>
      <c r="O18" s="161"/>
      <c r="P18" s="161"/>
      <c r="Q18" s="161"/>
    </row>
    <row r="19" spans="1:26" ht="18.75" customHeight="1">
      <c r="B19" s="209" t="s">
        <v>43</v>
      </c>
      <c r="C19" s="210"/>
      <c r="D19" s="210"/>
      <c r="E19" s="210"/>
      <c r="F19" s="210"/>
      <c r="G19" s="210"/>
      <c r="H19" s="211"/>
      <c r="I19" s="163" t="s">
        <v>774</v>
      </c>
      <c r="J19" s="161"/>
      <c r="K19" s="161"/>
      <c r="L19" s="161"/>
      <c r="M19" s="161"/>
      <c r="N19" s="161"/>
      <c r="O19" s="161"/>
      <c r="P19" s="161"/>
      <c r="Q19" s="161"/>
    </row>
    <row r="20" spans="1:26" ht="18.75" customHeight="1">
      <c r="B20" s="209" t="s">
        <v>45</v>
      </c>
      <c r="C20" s="210"/>
      <c r="D20" s="210"/>
      <c r="E20" s="210"/>
      <c r="F20" s="210"/>
      <c r="G20" s="210"/>
      <c r="H20" s="211"/>
      <c r="I20" s="163" t="s">
        <v>775</v>
      </c>
      <c r="J20" s="161"/>
      <c r="K20" s="161"/>
      <c r="L20" s="161"/>
      <c r="M20" s="161"/>
      <c r="N20" s="161"/>
      <c r="O20" s="161"/>
      <c r="P20" s="161"/>
      <c r="Q20" s="161"/>
    </row>
    <row r="21" spans="1:26" ht="15.75" customHeight="1"/>
    <row r="22" spans="1:26" ht="15.75">
      <c r="B22" s="155" t="s">
        <v>1</v>
      </c>
      <c r="C22" s="155"/>
      <c r="D22" s="155"/>
      <c r="E22" s="155"/>
      <c r="F22" s="155"/>
      <c r="G22" s="155"/>
      <c r="H22" s="155"/>
      <c r="I22" s="59"/>
      <c r="J22" s="59"/>
      <c r="K22" s="59"/>
      <c r="L22" s="59"/>
      <c r="M22" s="59"/>
      <c r="N22" s="59"/>
      <c r="O22" s="59"/>
      <c r="P22" s="59"/>
      <c r="Q22" s="59"/>
      <c r="R22" s="134"/>
      <c r="S22" s="43"/>
      <c r="T22" s="10"/>
      <c r="U22" s="58"/>
      <c r="V22" s="32"/>
    </row>
    <row r="23" spans="1:26" ht="6" customHeight="1" thickBot="1">
      <c r="B23" s="10"/>
      <c r="C23" s="10"/>
      <c r="D23" s="10"/>
      <c r="E23" s="10"/>
      <c r="F23" s="10"/>
      <c r="G23" s="10"/>
      <c r="H23" s="31"/>
      <c r="I23" s="32"/>
      <c r="J23" s="43"/>
      <c r="K23" s="58"/>
      <c r="L23" s="10"/>
      <c r="M23" s="32"/>
      <c r="N23" s="32"/>
      <c r="O23" s="10"/>
      <c r="P23" s="10"/>
      <c r="Q23" s="10"/>
      <c r="R23" s="134"/>
      <c r="S23" s="43"/>
      <c r="T23" s="10"/>
      <c r="U23" s="58"/>
      <c r="V23" s="32"/>
    </row>
    <row r="24" spans="1:26" ht="15.75" customHeight="1" thickTop="1">
      <c r="A24" s="143" t="s">
        <v>29</v>
      </c>
      <c r="B24" s="165" t="s">
        <v>4</v>
      </c>
      <c r="C24" s="165"/>
      <c r="D24" s="165"/>
      <c r="E24" s="165"/>
      <c r="F24" s="157" t="s">
        <v>10</v>
      </c>
      <c r="G24" s="188" t="s">
        <v>0</v>
      </c>
      <c r="H24" s="157" t="s">
        <v>50</v>
      </c>
      <c r="I24" s="157" t="s">
        <v>51</v>
      </c>
      <c r="J24" s="157" t="s">
        <v>67</v>
      </c>
      <c r="K24" s="157" t="s">
        <v>52</v>
      </c>
      <c r="L24" s="157" t="s">
        <v>53</v>
      </c>
      <c r="M24" s="157" t="s">
        <v>75</v>
      </c>
      <c r="N24" s="157" t="s">
        <v>7</v>
      </c>
      <c r="O24" s="157" t="s">
        <v>60</v>
      </c>
      <c r="P24" s="157" t="s">
        <v>61</v>
      </c>
      <c r="Q24" s="157" t="s">
        <v>62</v>
      </c>
      <c r="R24" s="200" t="s">
        <v>56</v>
      </c>
      <c r="S24" s="174" t="s">
        <v>49</v>
      </c>
      <c r="T24" s="174" t="s">
        <v>64</v>
      </c>
      <c r="U24" s="203" t="s">
        <v>63</v>
      </c>
      <c r="V24" s="204"/>
      <c r="W24" s="177" t="s">
        <v>55</v>
      </c>
      <c r="X24" s="143" t="s">
        <v>30</v>
      </c>
      <c r="Y24" s="143" t="s">
        <v>48</v>
      </c>
    </row>
    <row r="25" spans="1:26" ht="56.25" customHeight="1" thickBot="1">
      <c r="A25" s="144"/>
      <c r="B25" s="193" t="s">
        <v>27</v>
      </c>
      <c r="C25" s="194" t="s">
        <v>8</v>
      </c>
      <c r="D25" s="196" t="s">
        <v>9</v>
      </c>
      <c r="E25" s="196" t="s">
        <v>5</v>
      </c>
      <c r="F25" s="158"/>
      <c r="G25" s="189"/>
      <c r="H25" s="158"/>
      <c r="I25" s="158"/>
      <c r="J25" s="158"/>
      <c r="K25" s="158"/>
      <c r="L25" s="158"/>
      <c r="M25" s="158"/>
      <c r="N25" s="158"/>
      <c r="O25" s="158"/>
      <c r="P25" s="158"/>
      <c r="Q25" s="158"/>
      <c r="R25" s="201"/>
      <c r="S25" s="175"/>
      <c r="T25" s="175"/>
      <c r="U25" s="205"/>
      <c r="V25" s="206"/>
      <c r="W25" s="158"/>
      <c r="X25" s="168"/>
      <c r="Y25" s="168"/>
    </row>
    <row r="26" spans="1:26" s="6" customFormat="1" ht="162.75" customHeight="1" thickTop="1" thickBot="1">
      <c r="A26" s="63" t="s">
        <v>31</v>
      </c>
      <c r="B26" s="178"/>
      <c r="C26" s="195"/>
      <c r="D26" s="197"/>
      <c r="E26" s="197"/>
      <c r="F26" s="164"/>
      <c r="G26" s="190"/>
      <c r="H26" s="159"/>
      <c r="I26" s="159"/>
      <c r="J26" s="159"/>
      <c r="K26" s="159"/>
      <c r="L26" s="159"/>
      <c r="M26" s="159"/>
      <c r="N26" s="164"/>
      <c r="O26" s="164"/>
      <c r="P26" s="164"/>
      <c r="Q26" s="164"/>
      <c r="R26" s="202"/>
      <c r="S26" s="176"/>
      <c r="T26" s="176"/>
      <c r="U26" s="207"/>
      <c r="V26" s="208"/>
      <c r="W26" s="178"/>
      <c r="X26" s="64" t="s">
        <v>32</v>
      </c>
      <c r="Y26" s="64" t="s">
        <v>33</v>
      </c>
    </row>
    <row r="27" spans="1:26" s="9" customFormat="1" ht="13.5" customHeight="1" thickTop="1">
      <c r="A27" s="66">
        <v>1</v>
      </c>
      <c r="B27" s="66">
        <v>2</v>
      </c>
      <c r="C27" s="66">
        <v>3</v>
      </c>
      <c r="D27" s="66">
        <v>4</v>
      </c>
      <c r="E27" s="66">
        <v>5</v>
      </c>
      <c r="F27" s="66">
        <v>6</v>
      </c>
      <c r="G27" s="66">
        <v>7</v>
      </c>
      <c r="H27" s="66">
        <v>8</v>
      </c>
      <c r="I27" s="66">
        <v>9</v>
      </c>
      <c r="J27" s="66">
        <v>10</v>
      </c>
      <c r="K27" s="66">
        <v>11</v>
      </c>
      <c r="L27" s="66">
        <v>12</v>
      </c>
      <c r="M27" s="66">
        <v>13</v>
      </c>
      <c r="N27" s="66">
        <v>14</v>
      </c>
      <c r="O27" s="66">
        <v>15</v>
      </c>
      <c r="P27" s="66">
        <v>16</v>
      </c>
      <c r="Q27" s="66">
        <v>17</v>
      </c>
      <c r="R27" s="128">
        <v>18</v>
      </c>
      <c r="S27" s="66">
        <v>19</v>
      </c>
      <c r="T27" s="66">
        <v>20</v>
      </c>
      <c r="U27" s="179">
        <v>21</v>
      </c>
      <c r="V27" s="180"/>
      <c r="W27" s="65">
        <v>22</v>
      </c>
      <c r="X27" s="66">
        <v>23</v>
      </c>
      <c r="Y27" s="66">
        <v>24</v>
      </c>
      <c r="Z27" s="45"/>
    </row>
    <row r="28" spans="1:26" s="82" customFormat="1" ht="60.75" customHeight="1">
      <c r="A28" s="86" t="s">
        <v>117</v>
      </c>
      <c r="B28" s="87">
        <v>95</v>
      </c>
      <c r="C28" s="86">
        <v>4</v>
      </c>
      <c r="D28" s="86">
        <v>1</v>
      </c>
      <c r="E28" s="86">
        <v>3</v>
      </c>
      <c r="F28" s="88">
        <v>74</v>
      </c>
      <c r="G28" s="89" t="s">
        <v>118</v>
      </c>
      <c r="H28" s="88" t="s">
        <v>119</v>
      </c>
      <c r="I28" s="86" t="s">
        <v>413</v>
      </c>
      <c r="J28" s="119" t="s">
        <v>746</v>
      </c>
      <c r="K28" s="86" t="s">
        <v>158</v>
      </c>
      <c r="L28" s="88" t="s">
        <v>515</v>
      </c>
      <c r="M28" s="88" t="s">
        <v>449</v>
      </c>
      <c r="N28" s="104">
        <v>70000</v>
      </c>
      <c r="O28" s="104">
        <v>68000</v>
      </c>
      <c r="P28" s="104">
        <v>0</v>
      </c>
      <c r="Q28" s="113">
        <v>0</v>
      </c>
      <c r="R28" s="104">
        <v>67996</v>
      </c>
      <c r="S28" s="86" t="s">
        <v>625</v>
      </c>
      <c r="T28" s="92">
        <v>1</v>
      </c>
      <c r="U28" s="120">
        <v>21</v>
      </c>
      <c r="V28" s="114">
        <v>8</v>
      </c>
      <c r="W28" s="85">
        <v>4</v>
      </c>
      <c r="X28" s="92">
        <v>1</v>
      </c>
      <c r="Y28" s="92">
        <v>2</v>
      </c>
      <c r="Z28" s="81"/>
    </row>
    <row r="29" spans="1:26" s="82" customFormat="1" ht="51" customHeight="1">
      <c r="A29" s="86">
        <v>2</v>
      </c>
      <c r="B29" s="87">
        <v>110</v>
      </c>
      <c r="C29" s="86">
        <v>1</v>
      </c>
      <c r="D29" s="86">
        <v>2</v>
      </c>
      <c r="E29" s="86">
        <v>1</v>
      </c>
      <c r="F29" s="88">
        <v>28</v>
      </c>
      <c r="G29" s="89" t="s">
        <v>120</v>
      </c>
      <c r="H29" s="88" t="s">
        <v>121</v>
      </c>
      <c r="I29" s="86" t="s">
        <v>414</v>
      </c>
      <c r="J29" s="119" t="s">
        <v>747</v>
      </c>
      <c r="K29" s="86" t="s">
        <v>480</v>
      </c>
      <c r="L29" s="88" t="s">
        <v>516</v>
      </c>
      <c r="M29" s="88">
        <v>2021</v>
      </c>
      <c r="N29" s="104">
        <v>30000</v>
      </c>
      <c r="O29" s="104">
        <v>23768.3</v>
      </c>
      <c r="P29" s="104">
        <v>0</v>
      </c>
      <c r="Q29" s="113">
        <v>0</v>
      </c>
      <c r="R29" s="104">
        <v>8559.85</v>
      </c>
      <c r="S29" s="86" t="s">
        <v>626</v>
      </c>
      <c r="T29" s="92">
        <v>1</v>
      </c>
      <c r="U29" s="120">
        <v>17</v>
      </c>
      <c r="V29" s="114">
        <v>1</v>
      </c>
      <c r="W29" s="85">
        <v>0</v>
      </c>
      <c r="X29" s="92">
        <v>1</v>
      </c>
      <c r="Y29" s="92">
        <v>1</v>
      </c>
      <c r="Z29" s="81"/>
    </row>
    <row r="30" spans="1:26" s="82" customFormat="1" ht="51.75" customHeight="1">
      <c r="A30" s="86">
        <v>2</v>
      </c>
      <c r="B30" s="87">
        <v>111</v>
      </c>
      <c r="C30" s="86">
        <v>1</v>
      </c>
      <c r="D30" s="86">
        <v>2</v>
      </c>
      <c r="E30" s="86">
        <v>1</v>
      </c>
      <c r="F30" s="88">
        <v>36</v>
      </c>
      <c r="G30" s="89" t="s">
        <v>122</v>
      </c>
      <c r="H30" s="88" t="s">
        <v>123</v>
      </c>
      <c r="I30" s="86" t="s">
        <v>415</v>
      </c>
      <c r="J30" s="119" t="s">
        <v>748</v>
      </c>
      <c r="K30" s="86" t="s">
        <v>481</v>
      </c>
      <c r="L30" s="88" t="s">
        <v>517</v>
      </c>
      <c r="M30" s="88">
        <v>2021</v>
      </c>
      <c r="N30" s="104">
        <v>98000</v>
      </c>
      <c r="O30" s="104">
        <v>87185.15</v>
      </c>
      <c r="P30" s="104">
        <v>0</v>
      </c>
      <c r="Q30" s="113">
        <v>0</v>
      </c>
      <c r="R30" s="104">
        <v>29700.21</v>
      </c>
      <c r="S30" s="86" t="s">
        <v>627</v>
      </c>
      <c r="T30" s="92">
        <v>1</v>
      </c>
      <c r="U30" s="120">
        <v>32</v>
      </c>
      <c r="V30" s="114">
        <v>8</v>
      </c>
      <c r="W30" s="85">
        <v>1</v>
      </c>
      <c r="X30" s="92">
        <v>1</v>
      </c>
      <c r="Y30" s="92">
        <v>1</v>
      </c>
      <c r="Z30" s="81"/>
    </row>
    <row r="31" spans="1:26" s="82" customFormat="1" ht="68.25" customHeight="1">
      <c r="A31" s="86"/>
      <c r="B31" s="87">
        <v>1</v>
      </c>
      <c r="C31" s="86">
        <v>2</v>
      </c>
      <c r="D31" s="86">
        <v>2</v>
      </c>
      <c r="E31" s="86">
        <v>1</v>
      </c>
      <c r="F31" s="88">
        <v>93</v>
      </c>
      <c r="G31" s="89" t="s">
        <v>124</v>
      </c>
      <c r="H31" s="88" t="s">
        <v>125</v>
      </c>
      <c r="I31" s="86" t="s">
        <v>416</v>
      </c>
      <c r="J31" s="119" t="s">
        <v>749</v>
      </c>
      <c r="K31" s="86" t="s">
        <v>160</v>
      </c>
      <c r="L31" s="88" t="s">
        <v>518</v>
      </c>
      <c r="M31" s="88">
        <v>2021</v>
      </c>
      <c r="N31" s="104">
        <v>11000</v>
      </c>
      <c r="O31" s="104">
        <v>46445</v>
      </c>
      <c r="P31" s="104">
        <v>0</v>
      </c>
      <c r="Q31" s="113">
        <v>0</v>
      </c>
      <c r="R31" s="105">
        <v>0</v>
      </c>
      <c r="S31" s="86" t="s">
        <v>628</v>
      </c>
      <c r="T31" s="92">
        <v>1</v>
      </c>
      <c r="U31" s="120">
        <v>11</v>
      </c>
      <c r="V31" s="114">
        <v>1</v>
      </c>
      <c r="W31" s="85">
        <v>0</v>
      </c>
      <c r="X31" s="92">
        <v>1</v>
      </c>
      <c r="Y31" s="92">
        <v>1</v>
      </c>
      <c r="Z31" s="81"/>
    </row>
    <row r="32" spans="1:26" s="82" customFormat="1" ht="53.25" customHeight="1">
      <c r="A32" s="86" t="s">
        <v>117</v>
      </c>
      <c r="B32" s="87">
        <v>2</v>
      </c>
      <c r="C32" s="86">
        <v>2</v>
      </c>
      <c r="D32" s="86">
        <v>2</v>
      </c>
      <c r="E32" s="86">
        <v>1</v>
      </c>
      <c r="F32" s="88">
        <v>93</v>
      </c>
      <c r="G32" s="89" t="s">
        <v>126</v>
      </c>
      <c r="H32" s="86" t="s">
        <v>127</v>
      </c>
      <c r="I32" s="86" t="s">
        <v>133</v>
      </c>
      <c r="J32" s="119" t="s">
        <v>154</v>
      </c>
      <c r="K32" s="88" t="s">
        <v>172</v>
      </c>
      <c r="L32" s="88" t="s">
        <v>519</v>
      </c>
      <c r="M32" s="88">
        <v>2021</v>
      </c>
      <c r="N32" s="104">
        <v>40000</v>
      </c>
      <c r="O32" s="104">
        <v>26319.9</v>
      </c>
      <c r="P32" s="86">
        <v>0</v>
      </c>
      <c r="Q32" s="113">
        <v>0</v>
      </c>
      <c r="R32" s="104">
        <v>6304.74</v>
      </c>
      <c r="S32" s="107" t="s">
        <v>629</v>
      </c>
      <c r="T32" s="92">
        <v>1</v>
      </c>
      <c r="U32" s="120">
        <v>16</v>
      </c>
      <c r="V32" s="114">
        <v>10</v>
      </c>
      <c r="W32" s="85">
        <v>0</v>
      </c>
      <c r="X32" s="92">
        <v>1</v>
      </c>
      <c r="Y32" s="92">
        <v>1</v>
      </c>
      <c r="Z32" s="81"/>
    </row>
    <row r="33" spans="1:26" s="82" customFormat="1" ht="49.5" customHeight="1">
      <c r="A33" s="86">
        <v>3</v>
      </c>
      <c r="B33" s="87">
        <v>3</v>
      </c>
      <c r="C33" s="86">
        <v>5</v>
      </c>
      <c r="D33" s="86">
        <v>2</v>
      </c>
      <c r="E33" s="86">
        <v>1</v>
      </c>
      <c r="F33" s="88">
        <v>45</v>
      </c>
      <c r="G33" s="89" t="s">
        <v>128</v>
      </c>
      <c r="H33" s="88" t="s">
        <v>129</v>
      </c>
      <c r="I33" s="88" t="s">
        <v>352</v>
      </c>
      <c r="J33" s="89" t="s">
        <v>176</v>
      </c>
      <c r="K33" s="88" t="s">
        <v>425</v>
      </c>
      <c r="L33" s="88" t="s">
        <v>520</v>
      </c>
      <c r="M33" s="88"/>
      <c r="N33" s="104">
        <v>200000</v>
      </c>
      <c r="O33" s="104">
        <v>177876.11</v>
      </c>
      <c r="P33" s="104">
        <v>16970.88</v>
      </c>
      <c r="Q33" s="113">
        <v>0</v>
      </c>
      <c r="R33" s="104">
        <v>139100.5</v>
      </c>
      <c r="S33" s="107" t="s">
        <v>630</v>
      </c>
      <c r="T33" s="92">
        <v>1</v>
      </c>
      <c r="U33" s="120">
        <v>94</v>
      </c>
      <c r="V33" s="114">
        <v>8</v>
      </c>
      <c r="W33" s="85">
        <v>2</v>
      </c>
      <c r="X33" s="92">
        <v>1</v>
      </c>
      <c r="Y33" s="92">
        <v>1</v>
      </c>
      <c r="Z33" s="81"/>
    </row>
    <row r="34" spans="1:26" s="82" customFormat="1" ht="45.75" customHeight="1">
      <c r="A34" s="86" t="s">
        <v>117</v>
      </c>
      <c r="B34" s="87">
        <v>4</v>
      </c>
      <c r="C34" s="86">
        <v>5</v>
      </c>
      <c r="D34" s="86">
        <v>2</v>
      </c>
      <c r="E34" s="86">
        <v>1</v>
      </c>
      <c r="F34" s="88">
        <v>45</v>
      </c>
      <c r="G34" s="89" t="s">
        <v>130</v>
      </c>
      <c r="H34" s="88" t="s">
        <v>131</v>
      </c>
      <c r="I34" s="88" t="s">
        <v>417</v>
      </c>
      <c r="J34" s="89" t="s">
        <v>513</v>
      </c>
      <c r="K34" s="88" t="s">
        <v>358</v>
      </c>
      <c r="L34" s="88" t="s">
        <v>521</v>
      </c>
      <c r="M34" s="88" t="s">
        <v>242</v>
      </c>
      <c r="N34" s="104">
        <v>95000</v>
      </c>
      <c r="O34" s="104">
        <v>68151.149999999994</v>
      </c>
      <c r="P34" s="104">
        <v>0</v>
      </c>
      <c r="Q34" s="113">
        <v>0</v>
      </c>
      <c r="R34" s="104">
        <v>68151.149999999994</v>
      </c>
      <c r="S34" s="107" t="s">
        <v>631</v>
      </c>
      <c r="T34" s="92">
        <v>1</v>
      </c>
      <c r="U34" s="120">
        <v>52</v>
      </c>
      <c r="V34" s="114">
        <v>17</v>
      </c>
      <c r="W34" s="85">
        <v>2</v>
      </c>
      <c r="X34" s="92">
        <v>1</v>
      </c>
      <c r="Y34" s="92">
        <v>1</v>
      </c>
      <c r="Z34" s="81"/>
    </row>
    <row r="35" spans="1:26" s="82" customFormat="1" ht="39.75" customHeight="1">
      <c r="A35" s="86">
        <v>2</v>
      </c>
      <c r="B35" s="87">
        <v>5</v>
      </c>
      <c r="C35" s="86">
        <v>1</v>
      </c>
      <c r="D35" s="86">
        <v>3</v>
      </c>
      <c r="E35" s="86">
        <v>6</v>
      </c>
      <c r="F35" s="88">
        <v>25</v>
      </c>
      <c r="G35" s="89" t="s">
        <v>132</v>
      </c>
      <c r="H35" s="88" t="s">
        <v>133</v>
      </c>
      <c r="I35" s="88" t="s">
        <v>418</v>
      </c>
      <c r="J35" s="89" t="s">
        <v>382</v>
      </c>
      <c r="K35" s="88" t="s">
        <v>482</v>
      </c>
      <c r="L35" s="88" t="s">
        <v>522</v>
      </c>
      <c r="M35" s="88" t="s">
        <v>176</v>
      </c>
      <c r="N35" s="104">
        <v>1600</v>
      </c>
      <c r="O35" s="104">
        <v>1197</v>
      </c>
      <c r="P35" s="104">
        <v>0</v>
      </c>
      <c r="Q35" s="113">
        <v>0</v>
      </c>
      <c r="R35" s="104">
        <v>1197</v>
      </c>
      <c r="S35" s="107" t="s">
        <v>632</v>
      </c>
      <c r="T35" s="92">
        <v>1</v>
      </c>
      <c r="U35" s="120">
        <v>20</v>
      </c>
      <c r="V35" s="114">
        <v>2</v>
      </c>
      <c r="W35" s="85">
        <v>0</v>
      </c>
      <c r="X35" s="92">
        <v>1</v>
      </c>
      <c r="Y35" s="92">
        <v>1</v>
      </c>
      <c r="Z35" s="81"/>
    </row>
    <row r="36" spans="1:26" s="82" customFormat="1" ht="66.75" customHeight="1">
      <c r="A36" s="86">
        <v>1</v>
      </c>
      <c r="B36" s="87">
        <v>6</v>
      </c>
      <c r="C36" s="86">
        <v>5</v>
      </c>
      <c r="D36" s="86">
        <v>3</v>
      </c>
      <c r="E36" s="86">
        <v>6</v>
      </c>
      <c r="F36" s="88">
        <v>45</v>
      </c>
      <c r="G36" s="89" t="s">
        <v>134</v>
      </c>
      <c r="H36" s="88" t="s">
        <v>135</v>
      </c>
      <c r="I36" s="88" t="s">
        <v>172</v>
      </c>
      <c r="J36" s="89" t="s">
        <v>189</v>
      </c>
      <c r="K36" s="88" t="s">
        <v>483</v>
      </c>
      <c r="L36" s="88" t="s">
        <v>523</v>
      </c>
      <c r="M36" s="88" t="s">
        <v>605</v>
      </c>
      <c r="N36" s="104">
        <v>9500</v>
      </c>
      <c r="O36" s="104">
        <v>7992</v>
      </c>
      <c r="P36" s="104">
        <v>749.9</v>
      </c>
      <c r="Q36" s="113">
        <v>0</v>
      </c>
      <c r="R36" s="104">
        <v>8741.9</v>
      </c>
      <c r="S36" s="107" t="s">
        <v>633</v>
      </c>
      <c r="T36" s="92">
        <v>1</v>
      </c>
      <c r="U36" s="120">
        <v>20</v>
      </c>
      <c r="V36" s="114">
        <v>3</v>
      </c>
      <c r="W36" s="85">
        <v>0</v>
      </c>
      <c r="X36" s="92">
        <v>1</v>
      </c>
      <c r="Y36" s="92">
        <v>1</v>
      </c>
      <c r="Z36" s="81"/>
    </row>
    <row r="37" spans="1:26" s="82" customFormat="1" ht="92.25" customHeight="1">
      <c r="A37" s="86">
        <v>2</v>
      </c>
      <c r="B37" s="87">
        <v>7</v>
      </c>
      <c r="C37" s="86">
        <v>1</v>
      </c>
      <c r="D37" s="86">
        <v>3</v>
      </c>
      <c r="E37" s="86">
        <v>6</v>
      </c>
      <c r="F37" s="88">
        <v>1</v>
      </c>
      <c r="G37" s="89" t="s">
        <v>136</v>
      </c>
      <c r="H37" s="88" t="s">
        <v>137</v>
      </c>
      <c r="I37" s="88" t="s">
        <v>143</v>
      </c>
      <c r="J37" s="89" t="s">
        <v>149</v>
      </c>
      <c r="K37" s="88" t="s">
        <v>158</v>
      </c>
      <c r="L37" s="88" t="s">
        <v>524</v>
      </c>
      <c r="M37" s="88" t="s">
        <v>281</v>
      </c>
      <c r="N37" s="104">
        <v>7000</v>
      </c>
      <c r="O37" s="104">
        <v>4102</v>
      </c>
      <c r="P37" s="104">
        <v>0</v>
      </c>
      <c r="Q37" s="113">
        <v>0</v>
      </c>
      <c r="R37" s="104">
        <v>4102</v>
      </c>
      <c r="S37" s="107" t="s">
        <v>634</v>
      </c>
      <c r="T37" s="92">
        <v>1</v>
      </c>
      <c r="U37" s="120">
        <v>16</v>
      </c>
      <c r="V37" s="114">
        <v>1</v>
      </c>
      <c r="W37" s="85">
        <v>0</v>
      </c>
      <c r="X37" s="92">
        <v>1</v>
      </c>
      <c r="Y37" s="92">
        <v>1</v>
      </c>
      <c r="Z37" s="81"/>
    </row>
    <row r="38" spans="1:26" s="82" customFormat="1" ht="43.5" customHeight="1">
      <c r="A38" s="86" t="s">
        <v>117</v>
      </c>
      <c r="B38" s="87">
        <v>8</v>
      </c>
      <c r="C38" s="86">
        <v>5</v>
      </c>
      <c r="D38" s="86">
        <v>2</v>
      </c>
      <c r="E38" s="86">
        <v>1</v>
      </c>
      <c r="F38" s="88">
        <v>33</v>
      </c>
      <c r="G38" s="89" t="s">
        <v>138</v>
      </c>
      <c r="H38" s="88" t="s">
        <v>139</v>
      </c>
      <c r="I38" s="88" t="s">
        <v>419</v>
      </c>
      <c r="J38" s="89" t="s">
        <v>476</v>
      </c>
      <c r="K38" s="88" t="s">
        <v>484</v>
      </c>
      <c r="L38" s="88" t="s">
        <v>525</v>
      </c>
      <c r="M38" s="88">
        <v>2021</v>
      </c>
      <c r="N38" s="104">
        <v>35000</v>
      </c>
      <c r="O38" s="104">
        <v>31200</v>
      </c>
      <c r="P38" s="104">
        <v>2892.22</v>
      </c>
      <c r="Q38" s="113">
        <v>0</v>
      </c>
      <c r="R38" s="104">
        <v>34092.22</v>
      </c>
      <c r="S38" s="107" t="s">
        <v>635</v>
      </c>
      <c r="T38" s="92">
        <v>1</v>
      </c>
      <c r="U38" s="120">
        <v>56</v>
      </c>
      <c r="V38" s="114">
        <v>8</v>
      </c>
      <c r="W38" s="85">
        <v>2</v>
      </c>
      <c r="X38" s="92">
        <v>1</v>
      </c>
      <c r="Y38" s="92">
        <v>1</v>
      </c>
      <c r="Z38" s="81"/>
    </row>
    <row r="39" spans="1:26" s="82" customFormat="1" ht="36.75" customHeight="1">
      <c r="A39" s="86">
        <v>2</v>
      </c>
      <c r="B39" s="87">
        <v>9</v>
      </c>
      <c r="C39" s="86">
        <v>5</v>
      </c>
      <c r="D39" s="86">
        <v>2</v>
      </c>
      <c r="E39" s="86">
        <v>1</v>
      </c>
      <c r="F39" s="88">
        <v>45</v>
      </c>
      <c r="G39" s="89" t="s">
        <v>140</v>
      </c>
      <c r="H39" s="88" t="s">
        <v>141</v>
      </c>
      <c r="I39" s="88" t="s">
        <v>141</v>
      </c>
      <c r="J39" s="89" t="s">
        <v>513</v>
      </c>
      <c r="K39" s="88" t="s">
        <v>424</v>
      </c>
      <c r="L39" s="88" t="s">
        <v>526</v>
      </c>
      <c r="M39" s="88" t="s">
        <v>493</v>
      </c>
      <c r="N39" s="104">
        <v>62000</v>
      </c>
      <c r="O39" s="104">
        <v>46353.15</v>
      </c>
      <c r="P39" s="104">
        <v>0</v>
      </c>
      <c r="Q39" s="113">
        <v>0</v>
      </c>
      <c r="R39" s="104">
        <v>46352.95</v>
      </c>
      <c r="S39" s="107" t="s">
        <v>636</v>
      </c>
      <c r="T39" s="92">
        <v>1</v>
      </c>
      <c r="U39" s="120">
        <v>27</v>
      </c>
      <c r="V39" s="114">
        <v>6</v>
      </c>
      <c r="W39" s="85">
        <v>0</v>
      </c>
      <c r="X39" s="92">
        <v>1</v>
      </c>
      <c r="Y39" s="92">
        <v>1</v>
      </c>
      <c r="Z39" s="81"/>
    </row>
    <row r="40" spans="1:26" s="82" customFormat="1" ht="72.75" customHeight="1">
      <c r="A40" s="86" t="s">
        <v>117</v>
      </c>
      <c r="B40" s="87">
        <v>10</v>
      </c>
      <c r="C40" s="86">
        <v>5</v>
      </c>
      <c r="D40" s="86">
        <v>2</v>
      </c>
      <c r="E40" s="86">
        <v>1</v>
      </c>
      <c r="F40" s="88">
        <v>45</v>
      </c>
      <c r="G40" s="89" t="s">
        <v>142</v>
      </c>
      <c r="H40" s="88" t="s">
        <v>143</v>
      </c>
      <c r="I40" s="88" t="s">
        <v>143</v>
      </c>
      <c r="J40" s="89" t="s">
        <v>172</v>
      </c>
      <c r="K40" s="88" t="s">
        <v>422</v>
      </c>
      <c r="L40" s="88" t="s">
        <v>527</v>
      </c>
      <c r="M40" s="88" t="s">
        <v>449</v>
      </c>
      <c r="N40" s="104">
        <v>71000</v>
      </c>
      <c r="O40" s="104">
        <v>55047.41</v>
      </c>
      <c r="P40" s="104">
        <v>0</v>
      </c>
      <c r="Q40" s="113">
        <f>O40-R40</f>
        <v>4712.4700000000012</v>
      </c>
      <c r="R40" s="105">
        <v>50334.94</v>
      </c>
      <c r="S40" s="107" t="s">
        <v>637</v>
      </c>
      <c r="T40" s="92">
        <v>1</v>
      </c>
      <c r="U40" s="120">
        <v>61</v>
      </c>
      <c r="V40" s="114">
        <v>10</v>
      </c>
      <c r="W40" s="85">
        <v>1</v>
      </c>
      <c r="X40" s="92">
        <v>1</v>
      </c>
      <c r="Y40" s="92">
        <v>1</v>
      </c>
      <c r="Z40" s="81"/>
    </row>
    <row r="41" spans="1:26" s="82" customFormat="1" ht="37.5" customHeight="1">
      <c r="A41" s="86" t="s">
        <v>117</v>
      </c>
      <c r="B41" s="87">
        <v>11</v>
      </c>
      <c r="C41" s="86">
        <v>1</v>
      </c>
      <c r="D41" s="86">
        <v>2</v>
      </c>
      <c r="E41" s="86">
        <v>1</v>
      </c>
      <c r="F41" s="88">
        <v>33</v>
      </c>
      <c r="G41" s="89" t="s">
        <v>144</v>
      </c>
      <c r="H41" s="88" t="s">
        <v>145</v>
      </c>
      <c r="I41" s="88" t="s">
        <v>145</v>
      </c>
      <c r="J41" s="89" t="s">
        <v>170</v>
      </c>
      <c r="K41" s="88" t="s">
        <v>469</v>
      </c>
      <c r="L41" s="88" t="s">
        <v>528</v>
      </c>
      <c r="M41" s="88">
        <v>2021</v>
      </c>
      <c r="N41" s="104">
        <v>36160.5</v>
      </c>
      <c r="O41" s="104">
        <v>25113</v>
      </c>
      <c r="P41" s="104">
        <v>0</v>
      </c>
      <c r="Q41" s="113">
        <v>0</v>
      </c>
      <c r="R41" s="104">
        <v>2016</v>
      </c>
      <c r="S41" s="107" t="s">
        <v>638</v>
      </c>
      <c r="T41" s="92">
        <v>1</v>
      </c>
      <c r="U41" s="120">
        <v>12</v>
      </c>
      <c r="V41" s="114">
        <v>3</v>
      </c>
      <c r="W41" s="85">
        <v>0</v>
      </c>
      <c r="X41" s="92">
        <v>1</v>
      </c>
      <c r="Y41" s="92">
        <v>1</v>
      </c>
      <c r="Z41" s="81"/>
    </row>
    <row r="42" spans="1:26" s="82" customFormat="1" ht="37.5" customHeight="1">
      <c r="A42" s="86">
        <v>1</v>
      </c>
      <c r="B42" s="87">
        <v>12</v>
      </c>
      <c r="C42" s="86">
        <v>1</v>
      </c>
      <c r="D42" s="86">
        <v>2</v>
      </c>
      <c r="E42" s="86">
        <v>1</v>
      </c>
      <c r="F42" s="88">
        <v>33</v>
      </c>
      <c r="G42" s="89" t="s">
        <v>146</v>
      </c>
      <c r="H42" s="88" t="s">
        <v>145</v>
      </c>
      <c r="I42" s="88" t="s">
        <v>145</v>
      </c>
      <c r="J42" s="89" t="s">
        <v>168</v>
      </c>
      <c r="K42" s="88" t="s">
        <v>422</v>
      </c>
      <c r="L42" s="88" t="s">
        <v>529</v>
      </c>
      <c r="M42" s="88">
        <v>2021</v>
      </c>
      <c r="N42" s="104">
        <v>45014.76</v>
      </c>
      <c r="O42" s="104">
        <v>40540.5</v>
      </c>
      <c r="P42" s="104">
        <v>0</v>
      </c>
      <c r="Q42" s="113">
        <v>0</v>
      </c>
      <c r="R42" s="104">
        <v>4000.4</v>
      </c>
      <c r="S42" s="107" t="s">
        <v>639</v>
      </c>
      <c r="T42" s="92">
        <v>1</v>
      </c>
      <c r="U42" s="120">
        <v>27</v>
      </c>
      <c r="V42" s="114">
        <v>4</v>
      </c>
      <c r="W42" s="85">
        <v>1</v>
      </c>
      <c r="X42" s="92">
        <v>1</v>
      </c>
      <c r="Y42" s="92">
        <v>1</v>
      </c>
      <c r="Z42" s="81"/>
    </row>
    <row r="43" spans="1:26" s="82" customFormat="1" ht="34.5" customHeight="1">
      <c r="A43" s="86">
        <v>2</v>
      </c>
      <c r="B43" s="87">
        <v>13</v>
      </c>
      <c r="C43" s="86">
        <v>5</v>
      </c>
      <c r="D43" s="86">
        <v>2</v>
      </c>
      <c r="E43" s="86">
        <v>1</v>
      </c>
      <c r="F43" s="88">
        <v>45</v>
      </c>
      <c r="G43" s="89" t="s">
        <v>147</v>
      </c>
      <c r="H43" s="88" t="s">
        <v>143</v>
      </c>
      <c r="I43" s="88" t="s">
        <v>143</v>
      </c>
      <c r="J43" s="89" t="s">
        <v>750</v>
      </c>
      <c r="K43" s="88" t="s">
        <v>469</v>
      </c>
      <c r="L43" s="88" t="s">
        <v>530</v>
      </c>
      <c r="M43" s="88" t="s">
        <v>491</v>
      </c>
      <c r="N43" s="104">
        <v>55000</v>
      </c>
      <c r="O43" s="104">
        <v>43748.31</v>
      </c>
      <c r="P43" s="104">
        <v>0</v>
      </c>
      <c r="Q43" s="113">
        <v>0</v>
      </c>
      <c r="R43" s="104">
        <v>43748.31</v>
      </c>
      <c r="S43" s="107" t="s">
        <v>640</v>
      </c>
      <c r="T43" s="92">
        <v>1</v>
      </c>
      <c r="U43" s="120">
        <v>10</v>
      </c>
      <c r="V43" s="114">
        <v>8</v>
      </c>
      <c r="W43" s="85">
        <v>2</v>
      </c>
      <c r="X43" s="92">
        <v>1</v>
      </c>
      <c r="Y43" s="92">
        <v>1</v>
      </c>
      <c r="Z43" s="81"/>
    </row>
    <row r="44" spans="1:26" s="82" customFormat="1" ht="54.75" customHeight="1">
      <c r="A44" s="86">
        <v>2</v>
      </c>
      <c r="B44" s="87">
        <v>14</v>
      </c>
      <c r="C44" s="86">
        <v>1</v>
      </c>
      <c r="D44" s="86">
        <v>2</v>
      </c>
      <c r="E44" s="86">
        <v>1</v>
      </c>
      <c r="F44" s="88">
        <v>36</v>
      </c>
      <c r="G44" s="89" t="s">
        <v>148</v>
      </c>
      <c r="H44" s="88" t="s">
        <v>149</v>
      </c>
      <c r="I44" s="88" t="s">
        <v>149</v>
      </c>
      <c r="J44" s="89" t="s">
        <v>358</v>
      </c>
      <c r="K44" s="88" t="s">
        <v>195</v>
      </c>
      <c r="L44" s="88" t="s">
        <v>531</v>
      </c>
      <c r="M44" s="88" t="s">
        <v>271</v>
      </c>
      <c r="N44" s="104">
        <v>30000</v>
      </c>
      <c r="O44" s="104">
        <v>29213.200000000001</v>
      </c>
      <c r="P44" s="104">
        <v>0</v>
      </c>
      <c r="Q44" s="113">
        <v>0</v>
      </c>
      <c r="R44" s="104">
        <v>29213.200000000001</v>
      </c>
      <c r="S44" s="107" t="s">
        <v>641</v>
      </c>
      <c r="T44" s="92">
        <v>1</v>
      </c>
      <c r="U44" s="120">
        <v>27</v>
      </c>
      <c r="V44" s="114">
        <v>5</v>
      </c>
      <c r="W44" s="85">
        <v>2</v>
      </c>
      <c r="X44" s="92">
        <v>1</v>
      </c>
      <c r="Y44" s="92">
        <v>1</v>
      </c>
      <c r="Z44" s="81"/>
    </row>
    <row r="45" spans="1:26" s="82" customFormat="1" ht="39.75" customHeight="1">
      <c r="A45" s="86">
        <v>2</v>
      </c>
      <c r="B45" s="87">
        <v>15</v>
      </c>
      <c r="C45" s="86">
        <v>5</v>
      </c>
      <c r="D45" s="86">
        <v>2</v>
      </c>
      <c r="E45" s="86">
        <v>1</v>
      </c>
      <c r="F45" s="88">
        <v>45</v>
      </c>
      <c r="G45" s="89" t="s">
        <v>150</v>
      </c>
      <c r="H45" s="88" t="s">
        <v>145</v>
      </c>
      <c r="I45" s="88" t="s">
        <v>149</v>
      </c>
      <c r="J45" s="89" t="s">
        <v>168</v>
      </c>
      <c r="K45" s="88" t="s">
        <v>422</v>
      </c>
      <c r="L45" s="88" t="s">
        <v>532</v>
      </c>
      <c r="M45" s="88" t="s">
        <v>447</v>
      </c>
      <c r="N45" s="104">
        <v>35000</v>
      </c>
      <c r="O45" s="104">
        <v>24220.38</v>
      </c>
      <c r="P45" s="104">
        <v>0</v>
      </c>
      <c r="Q45" s="113">
        <v>647.15</v>
      </c>
      <c r="R45" s="104">
        <v>23573.23</v>
      </c>
      <c r="S45" s="107" t="s">
        <v>642</v>
      </c>
      <c r="T45" s="92">
        <v>1</v>
      </c>
      <c r="U45" s="120">
        <v>86</v>
      </c>
      <c r="V45" s="114">
        <v>18</v>
      </c>
      <c r="W45" s="85">
        <v>1</v>
      </c>
      <c r="X45" s="92">
        <v>1</v>
      </c>
      <c r="Y45" s="92">
        <v>1</v>
      </c>
      <c r="Z45" s="81"/>
    </row>
    <row r="46" spans="1:26" s="82" customFormat="1" ht="38.25" customHeight="1">
      <c r="A46" s="86">
        <v>2</v>
      </c>
      <c r="B46" s="87">
        <v>16</v>
      </c>
      <c r="C46" s="86">
        <v>1</v>
      </c>
      <c r="D46" s="86">
        <v>3</v>
      </c>
      <c r="E46" s="86">
        <v>6</v>
      </c>
      <c r="F46" s="88">
        <v>31</v>
      </c>
      <c r="G46" s="89" t="s">
        <v>151</v>
      </c>
      <c r="H46" s="88" t="s">
        <v>145</v>
      </c>
      <c r="I46" s="88" t="s">
        <v>172</v>
      </c>
      <c r="J46" s="89" t="s">
        <v>191</v>
      </c>
      <c r="K46" s="88" t="s">
        <v>209</v>
      </c>
      <c r="L46" s="88" t="s">
        <v>533</v>
      </c>
      <c r="M46" s="88" t="s">
        <v>434</v>
      </c>
      <c r="N46" s="104">
        <v>4700</v>
      </c>
      <c r="O46" s="104">
        <v>4676</v>
      </c>
      <c r="P46" s="104">
        <v>0</v>
      </c>
      <c r="Q46" s="113">
        <v>0</v>
      </c>
      <c r="R46" s="104">
        <v>4676</v>
      </c>
      <c r="S46" s="107" t="s">
        <v>643</v>
      </c>
      <c r="T46" s="92">
        <v>1</v>
      </c>
      <c r="U46" s="120">
        <v>15</v>
      </c>
      <c r="V46" s="114">
        <v>2</v>
      </c>
      <c r="W46" s="85">
        <v>0</v>
      </c>
      <c r="X46" s="92">
        <v>1</v>
      </c>
      <c r="Y46" s="92">
        <v>1</v>
      </c>
      <c r="Z46" s="81"/>
    </row>
    <row r="47" spans="1:26" s="82" customFormat="1" ht="42.75" customHeight="1">
      <c r="A47" s="86"/>
      <c r="B47" s="87">
        <v>17</v>
      </c>
      <c r="C47" s="86">
        <v>2</v>
      </c>
      <c r="D47" s="86">
        <v>2</v>
      </c>
      <c r="E47" s="86">
        <v>1</v>
      </c>
      <c r="F47" s="88">
        <v>55</v>
      </c>
      <c r="G47" s="89" t="s">
        <v>152</v>
      </c>
      <c r="H47" s="88" t="s">
        <v>145</v>
      </c>
      <c r="I47" s="88" t="s">
        <v>154</v>
      </c>
      <c r="J47" s="89" t="s">
        <v>176</v>
      </c>
      <c r="K47" s="88" t="s">
        <v>189</v>
      </c>
      <c r="L47" s="88" t="s">
        <v>534</v>
      </c>
      <c r="M47" s="88">
        <v>2021</v>
      </c>
      <c r="N47" s="104">
        <v>19000</v>
      </c>
      <c r="O47" s="104">
        <v>20.98</v>
      </c>
      <c r="P47" s="104">
        <v>0</v>
      </c>
      <c r="Q47" s="113"/>
      <c r="R47" s="105">
        <v>4778.8999999999996</v>
      </c>
      <c r="S47" s="107" t="s">
        <v>644</v>
      </c>
      <c r="T47" s="92">
        <v>1</v>
      </c>
      <c r="U47" s="120">
        <v>10</v>
      </c>
      <c r="V47" s="114">
        <v>1</v>
      </c>
      <c r="W47" s="85">
        <v>0</v>
      </c>
      <c r="X47" s="92">
        <v>1</v>
      </c>
      <c r="Y47" s="92">
        <v>1</v>
      </c>
      <c r="Z47" s="81"/>
    </row>
    <row r="48" spans="1:26" s="82" customFormat="1" ht="40.5" customHeight="1">
      <c r="A48" s="86">
        <v>2</v>
      </c>
      <c r="B48" s="87">
        <v>18</v>
      </c>
      <c r="C48" s="86">
        <v>5</v>
      </c>
      <c r="D48" s="86">
        <v>2</v>
      </c>
      <c r="E48" s="86">
        <v>1</v>
      </c>
      <c r="F48" s="88">
        <v>45</v>
      </c>
      <c r="G48" s="89" t="s">
        <v>153</v>
      </c>
      <c r="H48" s="88" t="s">
        <v>154</v>
      </c>
      <c r="I48" s="88" t="s">
        <v>420</v>
      </c>
      <c r="J48" s="89" t="s">
        <v>425</v>
      </c>
      <c r="K48" s="88" t="s">
        <v>428</v>
      </c>
      <c r="L48" s="88" t="s">
        <v>535</v>
      </c>
      <c r="M48" s="88" t="s">
        <v>606</v>
      </c>
      <c r="N48" s="104">
        <v>36000</v>
      </c>
      <c r="O48" s="104">
        <v>18689.099999999999</v>
      </c>
      <c r="P48" s="104">
        <v>0</v>
      </c>
      <c r="Q48" s="113">
        <v>571.21</v>
      </c>
      <c r="R48" s="104">
        <v>18117.89</v>
      </c>
      <c r="S48" s="107" t="s">
        <v>645</v>
      </c>
      <c r="T48" s="92">
        <v>1</v>
      </c>
      <c r="U48" s="120">
        <v>30</v>
      </c>
      <c r="V48" s="114">
        <v>8</v>
      </c>
      <c r="W48" s="85">
        <v>2</v>
      </c>
      <c r="X48" s="92">
        <v>1</v>
      </c>
      <c r="Y48" s="92">
        <v>1</v>
      </c>
      <c r="Z48" s="81"/>
    </row>
    <row r="49" spans="1:26" s="82" customFormat="1" ht="41.25" customHeight="1">
      <c r="A49" s="86" t="s">
        <v>117</v>
      </c>
      <c r="B49" s="87">
        <v>19</v>
      </c>
      <c r="C49" s="86">
        <v>1</v>
      </c>
      <c r="D49" s="86">
        <v>3</v>
      </c>
      <c r="E49" s="86">
        <v>6</v>
      </c>
      <c r="F49" s="88">
        <v>20</v>
      </c>
      <c r="G49" s="89" t="s">
        <v>155</v>
      </c>
      <c r="H49" s="88" t="s">
        <v>156</v>
      </c>
      <c r="I49" s="88" t="s">
        <v>421</v>
      </c>
      <c r="J49" s="89" t="s">
        <v>513</v>
      </c>
      <c r="K49" s="88" t="s">
        <v>423</v>
      </c>
      <c r="L49" s="88" t="s">
        <v>536</v>
      </c>
      <c r="M49" s="88" t="s">
        <v>213</v>
      </c>
      <c r="N49" s="104">
        <v>9990</v>
      </c>
      <c r="O49" s="104">
        <v>7673</v>
      </c>
      <c r="P49" s="104">
        <v>0</v>
      </c>
      <c r="Q49" s="113">
        <v>0</v>
      </c>
      <c r="R49" s="104">
        <v>7673</v>
      </c>
      <c r="S49" s="107" t="s">
        <v>646</v>
      </c>
      <c r="T49" s="92">
        <v>1</v>
      </c>
      <c r="U49" s="120">
        <v>29</v>
      </c>
      <c r="V49" s="114">
        <v>11</v>
      </c>
      <c r="W49" s="85">
        <v>0</v>
      </c>
      <c r="X49" s="92">
        <v>1</v>
      </c>
      <c r="Y49" s="92">
        <v>1</v>
      </c>
      <c r="Z49" s="81"/>
    </row>
    <row r="50" spans="1:26" s="82" customFormat="1" ht="66" customHeight="1">
      <c r="A50" s="86">
        <v>2</v>
      </c>
      <c r="B50" s="87">
        <v>20</v>
      </c>
      <c r="C50" s="86">
        <v>2</v>
      </c>
      <c r="D50" s="86">
        <v>3</v>
      </c>
      <c r="E50" s="86">
        <v>6</v>
      </c>
      <c r="F50" s="88">
        <v>55</v>
      </c>
      <c r="G50" s="89" t="s">
        <v>157</v>
      </c>
      <c r="H50" s="88" t="s">
        <v>158</v>
      </c>
      <c r="I50" s="88" t="s">
        <v>421</v>
      </c>
      <c r="J50" s="89" t="s">
        <v>174</v>
      </c>
      <c r="K50" s="88" t="s">
        <v>356</v>
      </c>
      <c r="L50" s="88" t="s">
        <v>537</v>
      </c>
      <c r="M50" s="88" t="s">
        <v>184</v>
      </c>
      <c r="N50" s="104">
        <v>3600</v>
      </c>
      <c r="O50" s="104">
        <v>3500</v>
      </c>
      <c r="P50" s="104">
        <v>0</v>
      </c>
      <c r="Q50" s="113">
        <v>0</v>
      </c>
      <c r="R50" s="104">
        <v>3500</v>
      </c>
      <c r="S50" s="107" t="s">
        <v>647</v>
      </c>
      <c r="T50" s="92">
        <v>1</v>
      </c>
      <c r="U50" s="120">
        <v>6</v>
      </c>
      <c r="V50" s="114">
        <v>1</v>
      </c>
      <c r="W50" s="85">
        <v>0</v>
      </c>
      <c r="X50" s="92">
        <v>1</v>
      </c>
      <c r="Y50" s="92">
        <v>1</v>
      </c>
      <c r="Z50" s="81"/>
    </row>
    <row r="51" spans="1:26" s="82" customFormat="1" ht="44.25" customHeight="1">
      <c r="A51" s="86">
        <v>2</v>
      </c>
      <c r="B51" s="87">
        <v>21</v>
      </c>
      <c r="C51" s="86">
        <v>5</v>
      </c>
      <c r="D51" s="86">
        <v>2</v>
      </c>
      <c r="E51" s="86">
        <v>1</v>
      </c>
      <c r="F51" s="88">
        <v>45</v>
      </c>
      <c r="G51" s="89" t="s">
        <v>159</v>
      </c>
      <c r="H51" s="88" t="s">
        <v>160</v>
      </c>
      <c r="I51" s="88" t="s">
        <v>174</v>
      </c>
      <c r="J51" s="89" t="s">
        <v>425</v>
      </c>
      <c r="K51" s="88" t="s">
        <v>195</v>
      </c>
      <c r="L51" s="88" t="s">
        <v>538</v>
      </c>
      <c r="M51" s="88"/>
      <c r="N51" s="104">
        <v>45000</v>
      </c>
      <c r="O51" s="104">
        <v>39852.410000000003</v>
      </c>
      <c r="P51" s="104">
        <v>0</v>
      </c>
      <c r="Q51" s="113">
        <v>39852.410000000003</v>
      </c>
      <c r="R51" s="105">
        <v>0</v>
      </c>
      <c r="S51" s="107" t="s">
        <v>640</v>
      </c>
      <c r="T51" s="92">
        <v>1</v>
      </c>
      <c r="U51" s="120">
        <v>57</v>
      </c>
      <c r="V51" s="114">
        <v>3</v>
      </c>
      <c r="W51" s="85">
        <v>0</v>
      </c>
      <c r="X51" s="92">
        <v>1</v>
      </c>
      <c r="Y51" s="92">
        <v>1</v>
      </c>
      <c r="Z51" s="81"/>
    </row>
    <row r="52" spans="1:26" s="82" customFormat="1" ht="53.25" customHeight="1">
      <c r="A52" s="86">
        <v>1</v>
      </c>
      <c r="B52" s="87">
        <v>22</v>
      </c>
      <c r="C52" s="86">
        <v>5</v>
      </c>
      <c r="D52" s="86">
        <v>2</v>
      </c>
      <c r="E52" s="86">
        <v>1</v>
      </c>
      <c r="F52" s="88">
        <v>45</v>
      </c>
      <c r="G52" s="89" t="s">
        <v>161</v>
      </c>
      <c r="H52" s="88" t="s">
        <v>160</v>
      </c>
      <c r="I52" s="88" t="s">
        <v>422</v>
      </c>
      <c r="J52" s="89" t="s">
        <v>751</v>
      </c>
      <c r="K52" s="88" t="s">
        <v>430</v>
      </c>
      <c r="L52" s="88" t="s">
        <v>539</v>
      </c>
      <c r="M52" s="88" t="s">
        <v>607</v>
      </c>
      <c r="N52" s="104">
        <v>19026.689999999999</v>
      </c>
      <c r="O52" s="104">
        <v>18700</v>
      </c>
      <c r="P52" s="104">
        <v>0</v>
      </c>
      <c r="Q52" s="113">
        <v>712</v>
      </c>
      <c r="R52" s="104">
        <v>17988.5</v>
      </c>
      <c r="S52" s="107" t="s">
        <v>631</v>
      </c>
      <c r="T52" s="92">
        <v>1</v>
      </c>
      <c r="U52" s="120">
        <v>18</v>
      </c>
      <c r="V52" s="114">
        <v>2</v>
      </c>
      <c r="W52" s="85">
        <v>0</v>
      </c>
      <c r="X52" s="92">
        <v>1</v>
      </c>
      <c r="Y52" s="92">
        <v>1</v>
      </c>
      <c r="Z52" s="81"/>
    </row>
    <row r="53" spans="1:26" s="82" customFormat="1" ht="57" customHeight="1">
      <c r="A53" s="86">
        <v>2</v>
      </c>
      <c r="B53" s="87">
        <v>23</v>
      </c>
      <c r="C53" s="86">
        <v>5</v>
      </c>
      <c r="D53" s="86">
        <v>2</v>
      </c>
      <c r="E53" s="86">
        <v>1</v>
      </c>
      <c r="F53" s="88">
        <v>45</v>
      </c>
      <c r="G53" s="89" t="s">
        <v>162</v>
      </c>
      <c r="H53" s="88" t="s">
        <v>135</v>
      </c>
      <c r="I53" s="88" t="s">
        <v>172</v>
      </c>
      <c r="J53" s="89" t="s">
        <v>195</v>
      </c>
      <c r="K53" s="88" t="s">
        <v>471</v>
      </c>
      <c r="L53" s="88" t="s">
        <v>540</v>
      </c>
      <c r="M53" s="88" t="s">
        <v>608</v>
      </c>
      <c r="N53" s="104">
        <v>38000</v>
      </c>
      <c r="O53" s="104">
        <v>28155.25</v>
      </c>
      <c r="P53" s="104">
        <v>2527.5</v>
      </c>
      <c r="Q53" s="113">
        <v>0</v>
      </c>
      <c r="R53" s="104">
        <v>30532.75</v>
      </c>
      <c r="S53" s="107" t="s">
        <v>648</v>
      </c>
      <c r="T53" s="92">
        <v>1</v>
      </c>
      <c r="U53" s="120">
        <v>30</v>
      </c>
      <c r="V53" s="114">
        <v>3</v>
      </c>
      <c r="W53" s="85">
        <v>0</v>
      </c>
      <c r="X53" s="92">
        <v>1</v>
      </c>
      <c r="Y53" s="92">
        <v>1</v>
      </c>
      <c r="Z53" s="81"/>
    </row>
    <row r="54" spans="1:26" s="82" customFormat="1" ht="48.75" customHeight="1">
      <c r="A54" s="86">
        <v>2</v>
      </c>
      <c r="B54" s="87">
        <v>24</v>
      </c>
      <c r="C54" s="86">
        <v>5</v>
      </c>
      <c r="D54" s="86">
        <v>2</v>
      </c>
      <c r="E54" s="86">
        <v>1</v>
      </c>
      <c r="F54" s="88">
        <v>45</v>
      </c>
      <c r="G54" s="89" t="s">
        <v>163</v>
      </c>
      <c r="H54" s="88" t="s">
        <v>164</v>
      </c>
      <c r="I54" s="88" t="s">
        <v>423</v>
      </c>
      <c r="J54" s="89" t="s">
        <v>509</v>
      </c>
      <c r="K54" s="88" t="s">
        <v>433</v>
      </c>
      <c r="L54" s="88" t="s">
        <v>541</v>
      </c>
      <c r="M54" s="88" t="s">
        <v>237</v>
      </c>
      <c r="N54" s="104">
        <v>19642</v>
      </c>
      <c r="O54" s="104">
        <v>14830</v>
      </c>
      <c r="P54" s="104">
        <v>0</v>
      </c>
      <c r="Q54" s="113">
        <v>0</v>
      </c>
      <c r="R54" s="104">
        <v>14830</v>
      </c>
      <c r="S54" s="107" t="s">
        <v>649</v>
      </c>
      <c r="T54" s="92">
        <v>1</v>
      </c>
      <c r="U54" s="120">
        <v>16</v>
      </c>
      <c r="V54" s="114">
        <v>6</v>
      </c>
      <c r="W54" s="85">
        <v>0</v>
      </c>
      <c r="X54" s="92">
        <v>1</v>
      </c>
      <c r="Y54" s="92">
        <v>1</v>
      </c>
      <c r="Z54" s="81"/>
    </row>
    <row r="55" spans="1:26" s="82" customFormat="1" ht="51.75" customHeight="1">
      <c r="A55" s="86">
        <v>1</v>
      </c>
      <c r="B55" s="87">
        <v>25</v>
      </c>
      <c r="C55" s="86">
        <v>1</v>
      </c>
      <c r="D55" s="86">
        <v>2</v>
      </c>
      <c r="E55" s="86">
        <v>1</v>
      </c>
      <c r="F55" s="88">
        <v>22</v>
      </c>
      <c r="G55" s="89" t="s">
        <v>165</v>
      </c>
      <c r="H55" s="88" t="s">
        <v>166</v>
      </c>
      <c r="I55" s="88" t="s">
        <v>170</v>
      </c>
      <c r="J55" s="89" t="s">
        <v>195</v>
      </c>
      <c r="K55" s="88" t="s">
        <v>385</v>
      </c>
      <c r="L55" s="88" t="s">
        <v>542</v>
      </c>
      <c r="M55" s="88">
        <v>2021</v>
      </c>
      <c r="N55" s="104">
        <v>124000</v>
      </c>
      <c r="O55" s="104">
        <v>98396</v>
      </c>
      <c r="P55" s="104"/>
      <c r="Q55" s="113"/>
      <c r="R55" s="105">
        <v>41848.32</v>
      </c>
      <c r="S55" s="107" t="s">
        <v>650</v>
      </c>
      <c r="T55" s="92">
        <v>1</v>
      </c>
      <c r="U55" s="120">
        <v>26</v>
      </c>
      <c r="V55" s="114">
        <v>5</v>
      </c>
      <c r="W55" s="85">
        <v>2</v>
      </c>
      <c r="X55" s="92">
        <v>1</v>
      </c>
      <c r="Y55" s="92">
        <v>1</v>
      </c>
      <c r="Z55" s="81"/>
    </row>
    <row r="56" spans="1:26" s="82" customFormat="1" ht="172.5" customHeight="1">
      <c r="A56" s="86">
        <v>2</v>
      </c>
      <c r="B56" s="87">
        <v>26</v>
      </c>
      <c r="C56" s="86">
        <v>5</v>
      </c>
      <c r="D56" s="86">
        <v>2</v>
      </c>
      <c r="E56" s="86">
        <v>1</v>
      </c>
      <c r="F56" s="88">
        <v>45</v>
      </c>
      <c r="G56" s="89" t="s">
        <v>167</v>
      </c>
      <c r="H56" s="88" t="s">
        <v>168</v>
      </c>
      <c r="I56" s="88" t="s">
        <v>424</v>
      </c>
      <c r="J56" s="89" t="s">
        <v>222</v>
      </c>
      <c r="K56" s="88" t="s">
        <v>485</v>
      </c>
      <c r="L56" s="88" t="s">
        <v>543</v>
      </c>
      <c r="M56" s="88">
        <v>2019</v>
      </c>
      <c r="N56" s="104">
        <v>250000</v>
      </c>
      <c r="O56" s="104">
        <v>242463.35</v>
      </c>
      <c r="P56" s="104">
        <v>0</v>
      </c>
      <c r="Q56" s="113">
        <v>0</v>
      </c>
      <c r="R56" s="104">
        <v>84567.709999999992</v>
      </c>
      <c r="S56" s="107" t="s">
        <v>651</v>
      </c>
      <c r="T56" s="92">
        <v>1</v>
      </c>
      <c r="U56" s="120">
        <v>70</v>
      </c>
      <c r="V56" s="114">
        <v>5</v>
      </c>
      <c r="W56" s="85">
        <v>3</v>
      </c>
      <c r="X56" s="92">
        <v>1</v>
      </c>
      <c r="Y56" s="92">
        <v>1</v>
      </c>
      <c r="Z56" s="81"/>
    </row>
    <row r="57" spans="1:26" s="82" customFormat="1" ht="87.75" customHeight="1">
      <c r="A57" s="86">
        <v>2</v>
      </c>
      <c r="B57" s="87">
        <v>27</v>
      </c>
      <c r="C57" s="86">
        <v>5</v>
      </c>
      <c r="D57" s="86">
        <v>2</v>
      </c>
      <c r="E57" s="86">
        <v>1</v>
      </c>
      <c r="F57" s="88">
        <v>45</v>
      </c>
      <c r="G57" s="89" t="s">
        <v>169</v>
      </c>
      <c r="H57" s="88" t="s">
        <v>170</v>
      </c>
      <c r="I57" s="88" t="s">
        <v>425</v>
      </c>
      <c r="J57" s="89" t="s">
        <v>752</v>
      </c>
      <c r="K57" s="88" t="s">
        <v>443</v>
      </c>
      <c r="L57" s="88" t="s">
        <v>544</v>
      </c>
      <c r="M57" s="88">
        <v>2019</v>
      </c>
      <c r="N57" s="104">
        <v>138531</v>
      </c>
      <c r="O57" s="104">
        <v>85678.91</v>
      </c>
      <c r="P57" s="104">
        <v>0</v>
      </c>
      <c r="Q57" s="113">
        <v>0</v>
      </c>
      <c r="R57" s="105">
        <v>85678.91</v>
      </c>
      <c r="S57" s="107" t="s">
        <v>630</v>
      </c>
      <c r="T57" s="92">
        <v>1</v>
      </c>
      <c r="U57" s="120">
        <v>62</v>
      </c>
      <c r="V57" s="114">
        <v>14</v>
      </c>
      <c r="W57" s="85">
        <v>2</v>
      </c>
      <c r="X57" s="92">
        <v>1</v>
      </c>
      <c r="Y57" s="92">
        <v>1</v>
      </c>
      <c r="Z57" s="81"/>
    </row>
    <row r="58" spans="1:26" s="82" customFormat="1" ht="49.5" customHeight="1">
      <c r="A58" s="86">
        <v>2</v>
      </c>
      <c r="B58" s="87">
        <v>28</v>
      </c>
      <c r="C58" s="86">
        <v>5</v>
      </c>
      <c r="D58" s="86">
        <v>2</v>
      </c>
      <c r="E58" s="86">
        <v>1</v>
      </c>
      <c r="F58" s="88">
        <v>45</v>
      </c>
      <c r="G58" s="89" t="s">
        <v>171</v>
      </c>
      <c r="H58" s="88" t="s">
        <v>172</v>
      </c>
      <c r="I58" s="88" t="s">
        <v>186</v>
      </c>
      <c r="J58" s="89" t="s">
        <v>471</v>
      </c>
      <c r="K58" s="88" t="s">
        <v>486</v>
      </c>
      <c r="L58" s="88" t="s">
        <v>545</v>
      </c>
      <c r="M58" s="88">
        <v>2019</v>
      </c>
      <c r="N58" s="104">
        <v>22000</v>
      </c>
      <c r="O58" s="104">
        <v>17988.169999999998</v>
      </c>
      <c r="P58" s="104">
        <v>0</v>
      </c>
      <c r="Q58" s="113">
        <v>0</v>
      </c>
      <c r="R58" s="104">
        <v>11282.56</v>
      </c>
      <c r="S58" s="107" t="s">
        <v>642</v>
      </c>
      <c r="T58" s="92">
        <v>1</v>
      </c>
      <c r="U58" s="120">
        <v>25</v>
      </c>
      <c r="V58" s="114">
        <v>3</v>
      </c>
      <c r="W58" s="85">
        <v>0</v>
      </c>
      <c r="X58" s="92">
        <v>1</v>
      </c>
      <c r="Y58" s="92">
        <v>1</v>
      </c>
      <c r="Z58" s="81"/>
    </row>
    <row r="59" spans="1:26" s="82" customFormat="1" ht="40.5" customHeight="1">
      <c r="A59" s="86">
        <v>2</v>
      </c>
      <c r="B59" s="87">
        <v>29</v>
      </c>
      <c r="C59" s="86">
        <v>1</v>
      </c>
      <c r="D59" s="86">
        <v>2</v>
      </c>
      <c r="E59" s="86">
        <v>1</v>
      </c>
      <c r="F59" s="88">
        <v>45</v>
      </c>
      <c r="G59" s="89" t="s">
        <v>173</v>
      </c>
      <c r="H59" s="88" t="s">
        <v>174</v>
      </c>
      <c r="I59" s="88" t="s">
        <v>184</v>
      </c>
      <c r="J59" s="89" t="s">
        <v>753</v>
      </c>
      <c r="K59" s="88" t="s">
        <v>475</v>
      </c>
      <c r="L59" s="88" t="s">
        <v>546</v>
      </c>
      <c r="M59" s="88"/>
      <c r="N59" s="104">
        <v>124800</v>
      </c>
      <c r="O59" s="104">
        <v>124790.8</v>
      </c>
      <c r="P59" s="104">
        <v>0</v>
      </c>
      <c r="Q59" s="113">
        <v>0</v>
      </c>
      <c r="R59" s="104">
        <v>124558.9</v>
      </c>
      <c r="S59" s="107" t="s">
        <v>652</v>
      </c>
      <c r="T59" s="92">
        <v>1</v>
      </c>
      <c r="U59" s="120">
        <v>18</v>
      </c>
      <c r="V59" s="114">
        <v>3</v>
      </c>
      <c r="W59" s="85">
        <v>1</v>
      </c>
      <c r="X59" s="92">
        <v>1</v>
      </c>
      <c r="Y59" s="92">
        <v>1</v>
      </c>
      <c r="Z59" s="81"/>
    </row>
    <row r="60" spans="1:26" s="82" customFormat="1" ht="52.5" customHeight="1">
      <c r="A60" s="86">
        <v>2</v>
      </c>
      <c r="B60" s="87">
        <v>30</v>
      </c>
      <c r="C60" s="86">
        <v>5</v>
      </c>
      <c r="D60" s="86">
        <v>2</v>
      </c>
      <c r="E60" s="86">
        <v>1</v>
      </c>
      <c r="F60" s="88">
        <v>45</v>
      </c>
      <c r="G60" s="89" t="s">
        <v>175</v>
      </c>
      <c r="H60" s="88" t="s">
        <v>176</v>
      </c>
      <c r="I60" s="88" t="s">
        <v>426</v>
      </c>
      <c r="J60" s="89" t="s">
        <v>226</v>
      </c>
      <c r="K60" s="88" t="s">
        <v>487</v>
      </c>
      <c r="L60" s="88" t="s">
        <v>547</v>
      </c>
      <c r="M60" s="88" t="s">
        <v>308</v>
      </c>
      <c r="N60" s="104">
        <v>55000</v>
      </c>
      <c r="O60" s="104">
        <v>38923.54</v>
      </c>
      <c r="P60" s="104">
        <v>0</v>
      </c>
      <c r="Q60" s="113">
        <v>900</v>
      </c>
      <c r="R60" s="104">
        <v>38023.54</v>
      </c>
      <c r="S60" s="107" t="s">
        <v>640</v>
      </c>
      <c r="T60" s="92">
        <v>1</v>
      </c>
      <c r="U60" s="120">
        <v>26</v>
      </c>
      <c r="V60" s="114">
        <v>4</v>
      </c>
      <c r="W60" s="85">
        <v>0</v>
      </c>
      <c r="X60" s="92">
        <v>1</v>
      </c>
      <c r="Y60" s="92">
        <v>1</v>
      </c>
      <c r="Z60" s="81"/>
    </row>
    <row r="61" spans="1:26" s="82" customFormat="1" ht="33.75" customHeight="1">
      <c r="A61" s="86"/>
      <c r="B61" s="87">
        <v>31</v>
      </c>
      <c r="C61" s="86"/>
      <c r="D61" s="86"/>
      <c r="E61" s="86"/>
      <c r="F61" s="88"/>
      <c r="G61" s="89" t="s">
        <v>177</v>
      </c>
      <c r="H61" s="88" t="s">
        <v>178</v>
      </c>
      <c r="I61" s="88"/>
      <c r="J61" s="89"/>
      <c r="K61" s="88"/>
      <c r="L61" s="88"/>
      <c r="M61" s="88"/>
      <c r="N61" s="104"/>
      <c r="O61" s="104"/>
      <c r="P61" s="104"/>
      <c r="Q61" s="113"/>
      <c r="R61" s="105">
        <v>0</v>
      </c>
      <c r="S61" s="107"/>
      <c r="T61" s="92">
        <v>1</v>
      </c>
      <c r="U61" s="120"/>
      <c r="V61" s="114"/>
      <c r="W61" s="85"/>
      <c r="X61" s="92">
        <v>1</v>
      </c>
      <c r="Y61" s="92">
        <v>1</v>
      </c>
      <c r="Z61" s="81"/>
    </row>
    <row r="62" spans="1:26" s="82" customFormat="1" ht="39.75" customHeight="1">
      <c r="A62" s="86">
        <v>2</v>
      </c>
      <c r="B62" s="87">
        <v>32</v>
      </c>
      <c r="C62" s="86">
        <v>5</v>
      </c>
      <c r="D62" s="86">
        <v>2</v>
      </c>
      <c r="E62" s="86">
        <v>1</v>
      </c>
      <c r="F62" s="88">
        <v>45</v>
      </c>
      <c r="G62" s="89" t="s">
        <v>179</v>
      </c>
      <c r="H62" s="88" t="s">
        <v>176</v>
      </c>
      <c r="I62" s="88" t="s">
        <v>186</v>
      </c>
      <c r="J62" s="89" t="s">
        <v>213</v>
      </c>
      <c r="K62" s="88" t="s">
        <v>433</v>
      </c>
      <c r="L62" s="88" t="s">
        <v>548</v>
      </c>
      <c r="M62" s="88" t="s">
        <v>609</v>
      </c>
      <c r="N62" s="104">
        <v>20000</v>
      </c>
      <c r="O62" s="104">
        <v>16990.78</v>
      </c>
      <c r="P62" s="104">
        <v>0</v>
      </c>
      <c r="Q62" s="113">
        <v>2153.21</v>
      </c>
      <c r="R62" s="104">
        <v>14837.57</v>
      </c>
      <c r="S62" s="107" t="s">
        <v>653</v>
      </c>
      <c r="T62" s="92">
        <v>1</v>
      </c>
      <c r="U62" s="120">
        <v>29</v>
      </c>
      <c r="V62" s="114">
        <v>5</v>
      </c>
      <c r="W62" s="85">
        <v>0</v>
      </c>
      <c r="X62" s="92">
        <v>1</v>
      </c>
      <c r="Y62" s="92">
        <v>1</v>
      </c>
      <c r="Z62" s="81"/>
    </row>
    <row r="63" spans="1:26" s="82" customFormat="1" ht="37.5" customHeight="1">
      <c r="A63" s="86">
        <v>1</v>
      </c>
      <c r="B63" s="87">
        <v>33</v>
      </c>
      <c r="C63" s="86">
        <v>2</v>
      </c>
      <c r="D63" s="86">
        <v>2</v>
      </c>
      <c r="E63" s="86">
        <v>1</v>
      </c>
      <c r="F63" s="88">
        <v>30</v>
      </c>
      <c r="G63" s="89" t="s">
        <v>180</v>
      </c>
      <c r="H63" s="88" t="s">
        <v>176</v>
      </c>
      <c r="I63" s="88" t="s">
        <v>427</v>
      </c>
      <c r="J63" s="89" t="s">
        <v>751</v>
      </c>
      <c r="K63" s="88" t="s">
        <v>486</v>
      </c>
      <c r="L63" s="88" t="s">
        <v>549</v>
      </c>
      <c r="M63" s="88">
        <v>2021</v>
      </c>
      <c r="N63" s="104">
        <v>48000</v>
      </c>
      <c r="O63" s="104">
        <v>46989.27</v>
      </c>
      <c r="P63" s="104">
        <v>0</v>
      </c>
      <c r="Q63" s="113">
        <v>0</v>
      </c>
      <c r="R63" s="105">
        <v>2456.56</v>
      </c>
      <c r="S63" s="107" t="s">
        <v>654</v>
      </c>
      <c r="T63" s="92">
        <v>1</v>
      </c>
      <c r="U63" s="120">
        <v>14</v>
      </c>
      <c r="V63" s="114">
        <v>2</v>
      </c>
      <c r="W63" s="85">
        <v>0</v>
      </c>
      <c r="X63" s="92">
        <v>1</v>
      </c>
      <c r="Y63" s="92">
        <v>1</v>
      </c>
      <c r="Z63" s="81"/>
    </row>
    <row r="64" spans="1:26" s="82" customFormat="1" ht="45" customHeight="1">
      <c r="A64" s="86"/>
      <c r="B64" s="87">
        <v>34</v>
      </c>
      <c r="C64" s="86">
        <v>1</v>
      </c>
      <c r="D64" s="86">
        <v>3</v>
      </c>
      <c r="E64" s="86">
        <v>6</v>
      </c>
      <c r="F64" s="88"/>
      <c r="G64" s="89" t="s">
        <v>181</v>
      </c>
      <c r="H64" s="88" t="s">
        <v>182</v>
      </c>
      <c r="I64" s="88"/>
      <c r="J64" s="89"/>
      <c r="K64" s="88"/>
      <c r="L64" s="88"/>
      <c r="M64" s="88"/>
      <c r="N64" s="104"/>
      <c r="O64" s="104"/>
      <c r="P64" s="104"/>
      <c r="Q64" s="113"/>
      <c r="R64" s="105">
        <v>0</v>
      </c>
      <c r="S64" s="107"/>
      <c r="T64" s="92"/>
      <c r="U64" s="120"/>
      <c r="V64" s="114"/>
      <c r="W64" s="85"/>
      <c r="X64" s="92"/>
      <c r="Y64" s="92"/>
      <c r="Z64" s="81"/>
    </row>
    <row r="65" spans="1:26" s="82" customFormat="1" ht="48.75" customHeight="1">
      <c r="A65" s="86">
        <v>2</v>
      </c>
      <c r="B65" s="87">
        <v>35</v>
      </c>
      <c r="C65" s="86">
        <v>5</v>
      </c>
      <c r="D65" s="86">
        <v>2</v>
      </c>
      <c r="E65" s="86">
        <v>1</v>
      </c>
      <c r="F65" s="88">
        <v>45</v>
      </c>
      <c r="G65" s="89" t="s">
        <v>183</v>
      </c>
      <c r="H65" s="88" t="s">
        <v>184</v>
      </c>
      <c r="I65" s="88" t="s">
        <v>189</v>
      </c>
      <c r="J65" s="89" t="s">
        <v>215</v>
      </c>
      <c r="K65" s="88" t="s">
        <v>432</v>
      </c>
      <c r="L65" s="88" t="s">
        <v>550</v>
      </c>
      <c r="M65" s="88">
        <v>2019</v>
      </c>
      <c r="N65" s="104">
        <v>200000</v>
      </c>
      <c r="O65" s="104">
        <v>161842.62</v>
      </c>
      <c r="P65" s="104">
        <v>0</v>
      </c>
      <c r="Q65" s="113">
        <v>0</v>
      </c>
      <c r="R65" s="104">
        <v>139932.15</v>
      </c>
      <c r="S65" s="107" t="s">
        <v>655</v>
      </c>
      <c r="T65" s="92">
        <v>1</v>
      </c>
      <c r="U65" s="120">
        <v>67</v>
      </c>
      <c r="V65" s="114">
        <v>10</v>
      </c>
      <c r="W65" s="85">
        <v>1</v>
      </c>
      <c r="X65" s="92">
        <v>1</v>
      </c>
      <c r="Y65" s="92">
        <v>1</v>
      </c>
      <c r="Z65" s="81"/>
    </row>
    <row r="66" spans="1:26" s="82" customFormat="1" ht="45.75" customHeight="1">
      <c r="A66" s="86">
        <v>2</v>
      </c>
      <c r="B66" s="87">
        <v>36</v>
      </c>
      <c r="C66" s="86">
        <v>1</v>
      </c>
      <c r="D66" s="86">
        <v>3</v>
      </c>
      <c r="E66" s="86">
        <v>6</v>
      </c>
      <c r="F66" s="88">
        <v>29</v>
      </c>
      <c r="G66" s="89" t="s">
        <v>185</v>
      </c>
      <c r="H66" s="88" t="s">
        <v>186</v>
      </c>
      <c r="I66" s="88" t="s">
        <v>422</v>
      </c>
      <c r="J66" s="89" t="s">
        <v>754</v>
      </c>
      <c r="K66" s="88" t="s">
        <v>388</v>
      </c>
      <c r="L66" s="88" t="s">
        <v>551</v>
      </c>
      <c r="M66" s="88" t="s">
        <v>430</v>
      </c>
      <c r="N66" s="104">
        <v>5200</v>
      </c>
      <c r="O66" s="104">
        <v>4899.3900000000003</v>
      </c>
      <c r="P66" s="104">
        <v>0</v>
      </c>
      <c r="Q66" s="113">
        <v>0</v>
      </c>
      <c r="R66" s="104">
        <v>4898.88</v>
      </c>
      <c r="S66" s="107" t="s">
        <v>656</v>
      </c>
      <c r="T66" s="92">
        <v>1</v>
      </c>
      <c r="U66" s="120">
        <v>15</v>
      </c>
      <c r="V66" s="114">
        <v>3</v>
      </c>
      <c r="W66" s="85">
        <v>0</v>
      </c>
      <c r="X66" s="92">
        <v>1</v>
      </c>
      <c r="Y66" s="92">
        <v>1</v>
      </c>
      <c r="Z66" s="81"/>
    </row>
    <row r="67" spans="1:26" s="82" customFormat="1" ht="60.75" customHeight="1">
      <c r="A67" s="86"/>
      <c r="B67" s="87">
        <v>37</v>
      </c>
      <c r="C67" s="86">
        <v>2</v>
      </c>
      <c r="D67" s="86">
        <v>2</v>
      </c>
      <c r="E67" s="86">
        <v>1</v>
      </c>
      <c r="F67" s="88">
        <v>78</v>
      </c>
      <c r="G67" s="89" t="s">
        <v>187</v>
      </c>
      <c r="H67" s="88" t="s">
        <v>178</v>
      </c>
      <c r="I67" s="88"/>
      <c r="J67" s="89"/>
      <c r="K67" s="88"/>
      <c r="L67" s="88"/>
      <c r="M67" s="88"/>
      <c r="N67" s="104"/>
      <c r="O67" s="104"/>
      <c r="P67" s="104"/>
      <c r="Q67" s="113"/>
      <c r="R67" s="105">
        <v>0</v>
      </c>
      <c r="S67" s="107"/>
      <c r="T67" s="92">
        <v>1</v>
      </c>
      <c r="U67" s="120"/>
      <c r="V67" s="114"/>
      <c r="W67" s="85"/>
      <c r="X67" s="92">
        <v>1</v>
      </c>
      <c r="Y67" s="92">
        <v>1</v>
      </c>
      <c r="Z67" s="81"/>
    </row>
    <row r="68" spans="1:26" s="82" customFormat="1" ht="60.75" customHeight="1">
      <c r="A68" s="86">
        <v>2</v>
      </c>
      <c r="B68" s="87">
        <v>38</v>
      </c>
      <c r="C68" s="86">
        <v>2</v>
      </c>
      <c r="D68" s="86">
        <v>3</v>
      </c>
      <c r="E68" s="86">
        <v>6</v>
      </c>
      <c r="F68" s="88">
        <v>93</v>
      </c>
      <c r="G68" s="89" t="s">
        <v>188</v>
      </c>
      <c r="H68" s="88" t="s">
        <v>189</v>
      </c>
      <c r="I68" s="88" t="s">
        <v>191</v>
      </c>
      <c r="J68" s="89" t="s">
        <v>206</v>
      </c>
      <c r="K68" s="88" t="s">
        <v>388</v>
      </c>
      <c r="L68" s="88" t="s">
        <v>552</v>
      </c>
      <c r="M68" s="88" t="s">
        <v>514</v>
      </c>
      <c r="N68" s="104">
        <v>5000</v>
      </c>
      <c r="O68" s="104">
        <v>3960</v>
      </c>
      <c r="P68" s="104">
        <v>0</v>
      </c>
      <c r="Q68" s="113">
        <v>0</v>
      </c>
      <c r="R68" s="104">
        <v>3960</v>
      </c>
      <c r="S68" s="107" t="s">
        <v>657</v>
      </c>
      <c r="T68" s="92">
        <v>1</v>
      </c>
      <c r="U68" s="120">
        <v>7</v>
      </c>
      <c r="V68" s="114">
        <v>1</v>
      </c>
      <c r="W68" s="85">
        <v>0</v>
      </c>
      <c r="X68" s="92">
        <v>1</v>
      </c>
      <c r="Y68" s="92">
        <v>1</v>
      </c>
      <c r="Z68" s="81"/>
    </row>
    <row r="69" spans="1:26" s="82" customFormat="1" ht="44.25" customHeight="1">
      <c r="A69" s="86">
        <v>1</v>
      </c>
      <c r="B69" s="87">
        <v>38</v>
      </c>
      <c r="C69" s="86">
        <v>5</v>
      </c>
      <c r="D69" s="86">
        <v>2</v>
      </c>
      <c r="E69" s="86">
        <v>1</v>
      </c>
      <c r="F69" s="88">
        <v>45</v>
      </c>
      <c r="G69" s="89" t="s">
        <v>190</v>
      </c>
      <c r="H69" s="88" t="s">
        <v>191</v>
      </c>
      <c r="I69" s="88" t="s">
        <v>206</v>
      </c>
      <c r="J69" s="89" t="s">
        <v>487</v>
      </c>
      <c r="K69" s="88" t="s">
        <v>488</v>
      </c>
      <c r="L69" s="88" t="s">
        <v>553</v>
      </c>
      <c r="M69" s="88">
        <v>2019</v>
      </c>
      <c r="N69" s="104">
        <v>280000</v>
      </c>
      <c r="O69" s="104">
        <v>232706</v>
      </c>
      <c r="P69" s="104">
        <v>0</v>
      </c>
      <c r="Q69" s="113">
        <v>0</v>
      </c>
      <c r="R69" s="105">
        <v>168725.1</v>
      </c>
      <c r="S69" s="107" t="s">
        <v>658</v>
      </c>
      <c r="T69" s="92">
        <v>1</v>
      </c>
      <c r="U69" s="120">
        <v>44</v>
      </c>
      <c r="V69" s="114">
        <v>6</v>
      </c>
      <c r="W69" s="85">
        <v>3</v>
      </c>
      <c r="X69" s="92">
        <v>1</v>
      </c>
      <c r="Y69" s="92">
        <v>1</v>
      </c>
      <c r="Z69" s="81"/>
    </row>
    <row r="70" spans="1:26" s="82" customFormat="1" ht="60.75" customHeight="1">
      <c r="A70" s="86">
        <v>1</v>
      </c>
      <c r="B70" s="87">
        <v>39</v>
      </c>
      <c r="C70" s="86">
        <v>1</v>
      </c>
      <c r="D70" s="86">
        <v>3</v>
      </c>
      <c r="E70" s="86">
        <v>6</v>
      </c>
      <c r="F70" s="88">
        <v>25</v>
      </c>
      <c r="G70" s="89" t="s">
        <v>192</v>
      </c>
      <c r="H70" s="88" t="s">
        <v>193</v>
      </c>
      <c r="I70" s="88" t="s">
        <v>428</v>
      </c>
      <c r="J70" s="89" t="s">
        <v>368</v>
      </c>
      <c r="K70" s="88" t="s">
        <v>476</v>
      </c>
      <c r="L70" s="88" t="s">
        <v>554</v>
      </c>
      <c r="M70" s="88" t="s">
        <v>514</v>
      </c>
      <c r="N70" s="104">
        <v>9985</v>
      </c>
      <c r="O70" s="104">
        <v>7976.8</v>
      </c>
      <c r="P70" s="104">
        <v>0</v>
      </c>
      <c r="Q70" s="113">
        <v>0</v>
      </c>
      <c r="R70" s="104">
        <v>7976.8</v>
      </c>
      <c r="S70" s="107" t="s">
        <v>659</v>
      </c>
      <c r="T70" s="92">
        <v>1</v>
      </c>
      <c r="U70" s="120">
        <v>38</v>
      </c>
      <c r="V70" s="114">
        <v>9</v>
      </c>
      <c r="W70" s="85">
        <v>0</v>
      </c>
      <c r="X70" s="92">
        <v>1</v>
      </c>
      <c r="Y70" s="92">
        <v>1</v>
      </c>
      <c r="Z70" s="81"/>
    </row>
    <row r="71" spans="1:26" s="82" customFormat="1" ht="64.5" customHeight="1">
      <c r="A71" s="86">
        <v>1</v>
      </c>
      <c r="B71" s="87">
        <v>40</v>
      </c>
      <c r="C71" s="86">
        <v>5</v>
      </c>
      <c r="D71" s="86">
        <v>3</v>
      </c>
      <c r="E71" s="86">
        <v>6</v>
      </c>
      <c r="F71" s="88">
        <v>45</v>
      </c>
      <c r="G71" s="89" t="s">
        <v>194</v>
      </c>
      <c r="H71" s="88" t="s">
        <v>195</v>
      </c>
      <c r="I71" s="88" t="s">
        <v>206</v>
      </c>
      <c r="J71" s="89" t="s">
        <v>385</v>
      </c>
      <c r="K71" s="88" t="s">
        <v>430</v>
      </c>
      <c r="L71" s="88" t="s">
        <v>555</v>
      </c>
      <c r="M71" s="88" t="s">
        <v>251</v>
      </c>
      <c r="N71" s="104">
        <v>9998</v>
      </c>
      <c r="O71" s="104">
        <v>8384.49</v>
      </c>
      <c r="P71" s="104">
        <v>0</v>
      </c>
      <c r="Q71" s="113">
        <v>0</v>
      </c>
      <c r="R71" s="104">
        <v>8384.49</v>
      </c>
      <c r="S71" s="107" t="s">
        <v>660</v>
      </c>
      <c r="T71" s="92">
        <v>1</v>
      </c>
      <c r="U71" s="120">
        <v>30</v>
      </c>
      <c r="V71" s="114">
        <v>5</v>
      </c>
      <c r="W71" s="85">
        <v>0</v>
      </c>
      <c r="X71" s="92">
        <v>1</v>
      </c>
      <c r="Y71" s="92">
        <v>1</v>
      </c>
      <c r="Z71" s="81"/>
    </row>
    <row r="72" spans="1:26" s="82" customFormat="1" ht="51.75" customHeight="1">
      <c r="A72" s="86" t="s">
        <v>117</v>
      </c>
      <c r="B72" s="87">
        <v>41</v>
      </c>
      <c r="C72" s="86">
        <v>5</v>
      </c>
      <c r="D72" s="86">
        <v>2</v>
      </c>
      <c r="E72" s="86">
        <v>1</v>
      </c>
      <c r="F72" s="88">
        <v>45</v>
      </c>
      <c r="G72" s="89" t="s">
        <v>196</v>
      </c>
      <c r="H72" s="88" t="s">
        <v>195</v>
      </c>
      <c r="I72" s="88" t="s">
        <v>209</v>
      </c>
      <c r="J72" s="89" t="s">
        <v>222</v>
      </c>
      <c r="K72" s="88" t="s">
        <v>296</v>
      </c>
      <c r="L72" s="88" t="s">
        <v>556</v>
      </c>
      <c r="M72" s="88">
        <v>2019</v>
      </c>
      <c r="N72" s="104">
        <v>150000</v>
      </c>
      <c r="O72" s="104">
        <v>98285.84</v>
      </c>
      <c r="P72" s="104">
        <v>0</v>
      </c>
      <c r="Q72" s="113">
        <v>0</v>
      </c>
      <c r="R72" s="105">
        <v>50000</v>
      </c>
      <c r="S72" s="107" t="s">
        <v>661</v>
      </c>
      <c r="T72" s="92">
        <v>1</v>
      </c>
      <c r="U72" s="120">
        <v>58</v>
      </c>
      <c r="V72" s="114">
        <v>10</v>
      </c>
      <c r="W72" s="85">
        <v>1</v>
      </c>
      <c r="X72" s="92">
        <v>1</v>
      </c>
      <c r="Y72" s="92">
        <v>1</v>
      </c>
      <c r="Z72" s="81"/>
    </row>
    <row r="73" spans="1:26" s="82" customFormat="1" ht="41.25" customHeight="1">
      <c r="A73" s="86">
        <v>2</v>
      </c>
      <c r="B73" s="87">
        <v>42</v>
      </c>
      <c r="C73" s="86">
        <v>5</v>
      </c>
      <c r="D73" s="86">
        <v>2</v>
      </c>
      <c r="E73" s="86">
        <v>1</v>
      </c>
      <c r="F73" s="88">
        <v>45</v>
      </c>
      <c r="G73" s="89" t="s">
        <v>197</v>
      </c>
      <c r="H73" s="88" t="s">
        <v>195</v>
      </c>
      <c r="I73" s="88" t="s">
        <v>204</v>
      </c>
      <c r="J73" s="89" t="s">
        <v>222</v>
      </c>
      <c r="K73" s="88" t="s">
        <v>485</v>
      </c>
      <c r="L73" s="88" t="s">
        <v>557</v>
      </c>
      <c r="M73" s="88" t="s">
        <v>610</v>
      </c>
      <c r="N73" s="104">
        <v>81892</v>
      </c>
      <c r="O73" s="104">
        <v>73495.63</v>
      </c>
      <c r="P73" s="104">
        <v>0</v>
      </c>
      <c r="Q73" s="113">
        <v>478.2</v>
      </c>
      <c r="R73" s="104">
        <v>45000</v>
      </c>
      <c r="S73" s="107" t="s">
        <v>662</v>
      </c>
      <c r="T73" s="92">
        <v>1</v>
      </c>
      <c r="U73" s="120">
        <v>21</v>
      </c>
      <c r="V73" s="114">
        <v>5</v>
      </c>
      <c r="W73" s="85">
        <v>0</v>
      </c>
      <c r="X73" s="92">
        <v>1</v>
      </c>
      <c r="Y73" s="92">
        <v>1</v>
      </c>
      <c r="Z73" s="81"/>
    </row>
    <row r="74" spans="1:26" s="82" customFormat="1" ht="42" customHeight="1">
      <c r="A74" s="86">
        <v>2</v>
      </c>
      <c r="B74" s="87">
        <v>43</v>
      </c>
      <c r="C74" s="86">
        <v>2</v>
      </c>
      <c r="D74" s="86">
        <v>2</v>
      </c>
      <c r="E74" s="86">
        <v>1</v>
      </c>
      <c r="F74" s="88">
        <v>93</v>
      </c>
      <c r="G74" s="89" t="s">
        <v>198</v>
      </c>
      <c r="H74" s="88" t="s">
        <v>195</v>
      </c>
      <c r="I74" s="88" t="s">
        <v>429</v>
      </c>
      <c r="J74" s="89" t="s">
        <v>222</v>
      </c>
      <c r="K74" s="88" t="s">
        <v>224</v>
      </c>
      <c r="L74" s="88" t="s">
        <v>558</v>
      </c>
      <c r="M74" s="88">
        <v>2021</v>
      </c>
      <c r="N74" s="104">
        <v>80000</v>
      </c>
      <c r="O74" s="104">
        <v>61468</v>
      </c>
      <c r="P74" s="104">
        <v>0</v>
      </c>
      <c r="Q74" s="113">
        <v>0</v>
      </c>
      <c r="R74" s="105">
        <v>20549.330000000002</v>
      </c>
      <c r="S74" s="107" t="s">
        <v>631</v>
      </c>
      <c r="T74" s="92">
        <v>1</v>
      </c>
      <c r="U74" s="120">
        <v>27</v>
      </c>
      <c r="V74" s="114">
        <v>4</v>
      </c>
      <c r="W74" s="85">
        <v>0</v>
      </c>
      <c r="X74" s="92">
        <v>1</v>
      </c>
      <c r="Y74" s="92">
        <v>1</v>
      </c>
      <c r="Z74" s="81"/>
    </row>
    <row r="75" spans="1:26" s="82" customFormat="1" ht="39.75" customHeight="1">
      <c r="A75" s="86">
        <v>1</v>
      </c>
      <c r="B75" s="87">
        <v>44</v>
      </c>
      <c r="C75" s="86">
        <v>5</v>
      </c>
      <c r="D75" s="86">
        <v>2</v>
      </c>
      <c r="E75" s="86">
        <v>1</v>
      </c>
      <c r="F75" s="88">
        <v>45</v>
      </c>
      <c r="G75" s="89" t="s">
        <v>199</v>
      </c>
      <c r="H75" s="88" t="s">
        <v>195</v>
      </c>
      <c r="I75" s="88" t="s">
        <v>430</v>
      </c>
      <c r="J75" s="89" t="s">
        <v>373</v>
      </c>
      <c r="K75" s="88" t="s">
        <v>489</v>
      </c>
      <c r="L75" s="88" t="s">
        <v>559</v>
      </c>
      <c r="M75" s="88" t="s">
        <v>611</v>
      </c>
      <c r="N75" s="104">
        <v>20000</v>
      </c>
      <c r="O75" s="104">
        <v>16448.5</v>
      </c>
      <c r="P75" s="104">
        <v>1394.35</v>
      </c>
      <c r="Q75" s="113">
        <v>0</v>
      </c>
      <c r="R75" s="104">
        <v>16499.849999999999</v>
      </c>
      <c r="S75" s="107" t="s">
        <v>663</v>
      </c>
      <c r="T75" s="92">
        <v>1</v>
      </c>
      <c r="U75" s="120">
        <v>22</v>
      </c>
      <c r="V75" s="114">
        <v>3</v>
      </c>
      <c r="W75" s="85">
        <v>1</v>
      </c>
      <c r="X75" s="92">
        <v>1</v>
      </c>
      <c r="Y75" s="92">
        <v>1</v>
      </c>
      <c r="Z75" s="81"/>
    </row>
    <row r="76" spans="1:26" s="82" customFormat="1" ht="46.5" customHeight="1">
      <c r="A76" s="86">
        <v>2</v>
      </c>
      <c r="B76" s="87">
        <v>45</v>
      </c>
      <c r="C76" s="86">
        <v>5</v>
      </c>
      <c r="D76" s="86">
        <v>2</v>
      </c>
      <c r="E76" s="86">
        <v>1</v>
      </c>
      <c r="F76" s="88">
        <v>45</v>
      </c>
      <c r="G76" s="89" t="s">
        <v>200</v>
      </c>
      <c r="H76" s="88" t="s">
        <v>149</v>
      </c>
      <c r="I76" s="88" t="s">
        <v>209</v>
      </c>
      <c r="J76" s="89" t="s">
        <v>436</v>
      </c>
      <c r="K76" s="88" t="s">
        <v>439</v>
      </c>
      <c r="L76" s="88" t="s">
        <v>560</v>
      </c>
      <c r="M76" s="88">
        <v>2019</v>
      </c>
      <c r="N76" s="104">
        <v>220000</v>
      </c>
      <c r="O76" s="104">
        <v>192546.5</v>
      </c>
      <c r="P76" s="104">
        <v>0</v>
      </c>
      <c r="Q76" s="113"/>
      <c r="R76" s="104">
        <v>89991.23000000001</v>
      </c>
      <c r="S76" s="107" t="s">
        <v>664</v>
      </c>
      <c r="T76" s="92">
        <v>1</v>
      </c>
      <c r="U76" s="120">
        <v>55</v>
      </c>
      <c r="V76" s="114">
        <v>8</v>
      </c>
      <c r="W76" s="85">
        <v>1</v>
      </c>
      <c r="X76" s="92">
        <v>1</v>
      </c>
      <c r="Y76" s="92">
        <v>1</v>
      </c>
      <c r="Z76" s="81"/>
    </row>
    <row r="77" spans="1:26" s="82" customFormat="1" ht="60.75" customHeight="1">
      <c r="A77" s="86">
        <v>1</v>
      </c>
      <c r="B77" s="87">
        <v>46</v>
      </c>
      <c r="C77" s="86">
        <v>1</v>
      </c>
      <c r="D77" s="86">
        <v>2</v>
      </c>
      <c r="E77" s="86">
        <v>1</v>
      </c>
      <c r="F77" s="88">
        <v>36</v>
      </c>
      <c r="G77" s="89" t="s">
        <v>201</v>
      </c>
      <c r="H77" s="88" t="s">
        <v>202</v>
      </c>
      <c r="I77" s="88" t="s">
        <v>431</v>
      </c>
      <c r="J77" s="89" t="s">
        <v>248</v>
      </c>
      <c r="K77" s="88" t="s">
        <v>246</v>
      </c>
      <c r="L77" s="88" t="s">
        <v>561</v>
      </c>
      <c r="M77" s="88" t="s">
        <v>306</v>
      </c>
      <c r="N77" s="104">
        <v>15000</v>
      </c>
      <c r="O77" s="104">
        <v>14382</v>
      </c>
      <c r="P77" s="105">
        <v>0</v>
      </c>
      <c r="Q77" s="113">
        <v>0</v>
      </c>
      <c r="R77" s="105">
        <v>14382</v>
      </c>
      <c r="S77" s="107" t="s">
        <v>665</v>
      </c>
      <c r="T77" s="92">
        <v>1</v>
      </c>
      <c r="U77" s="120">
        <v>27</v>
      </c>
      <c r="V77" s="114">
        <v>3</v>
      </c>
      <c r="W77" s="85">
        <v>0</v>
      </c>
      <c r="X77" s="92">
        <v>1</v>
      </c>
      <c r="Y77" s="92">
        <v>1</v>
      </c>
      <c r="Z77" s="81"/>
    </row>
    <row r="78" spans="1:26" s="82" customFormat="1" ht="39" customHeight="1">
      <c r="A78" s="86">
        <v>1</v>
      </c>
      <c r="B78" s="87">
        <v>47</v>
      </c>
      <c r="C78" s="86">
        <v>1</v>
      </c>
      <c r="D78" s="86">
        <v>2</v>
      </c>
      <c r="E78" s="86">
        <v>1</v>
      </c>
      <c r="F78" s="88"/>
      <c r="G78" s="89" t="s">
        <v>203</v>
      </c>
      <c r="H78" s="88" t="s">
        <v>204</v>
      </c>
      <c r="I78" s="88" t="s">
        <v>432</v>
      </c>
      <c r="J78" s="89" t="s">
        <v>492</v>
      </c>
      <c r="K78" s="88" t="s">
        <v>490</v>
      </c>
      <c r="L78" s="88" t="s">
        <v>562</v>
      </c>
      <c r="M78" s="88" t="s">
        <v>606</v>
      </c>
      <c r="N78" s="104">
        <v>10000</v>
      </c>
      <c r="O78" s="104">
        <v>7569</v>
      </c>
      <c r="P78" s="105">
        <v>0</v>
      </c>
      <c r="Q78" s="113">
        <v>0</v>
      </c>
      <c r="R78" s="104">
        <v>7569</v>
      </c>
      <c r="S78" s="107" t="s">
        <v>650</v>
      </c>
      <c r="T78" s="92">
        <v>1</v>
      </c>
      <c r="U78" s="120">
        <v>26</v>
      </c>
      <c r="V78" s="114">
        <v>3</v>
      </c>
      <c r="W78" s="85">
        <v>0</v>
      </c>
      <c r="X78" s="92">
        <v>1</v>
      </c>
      <c r="Y78" s="92">
        <v>1</v>
      </c>
      <c r="Z78" s="81"/>
    </row>
    <row r="79" spans="1:26" s="82" customFormat="1" ht="36.75" customHeight="1">
      <c r="A79" s="86">
        <v>1</v>
      </c>
      <c r="B79" s="87">
        <v>47</v>
      </c>
      <c r="C79" s="86">
        <v>5</v>
      </c>
      <c r="D79" s="86">
        <v>2</v>
      </c>
      <c r="E79" s="86">
        <v>1</v>
      </c>
      <c r="F79" s="88">
        <v>45</v>
      </c>
      <c r="G79" s="89" t="s">
        <v>205</v>
      </c>
      <c r="H79" s="88" t="s">
        <v>206</v>
      </c>
      <c r="I79" s="88" t="s">
        <v>430</v>
      </c>
      <c r="J79" s="89" t="s">
        <v>431</v>
      </c>
      <c r="K79" s="88" t="s">
        <v>491</v>
      </c>
      <c r="L79" s="88" t="s">
        <v>563</v>
      </c>
      <c r="M79" s="88" t="s">
        <v>612</v>
      </c>
      <c r="N79" s="104">
        <v>10000</v>
      </c>
      <c r="O79" s="104">
        <v>5304</v>
      </c>
      <c r="P79" s="105">
        <v>0</v>
      </c>
      <c r="Q79" s="113"/>
      <c r="R79" s="105">
        <v>5293</v>
      </c>
      <c r="S79" s="107" t="s">
        <v>666</v>
      </c>
      <c r="T79" s="92">
        <v>1</v>
      </c>
      <c r="U79" s="120">
        <v>41</v>
      </c>
      <c r="V79" s="114">
        <v>6</v>
      </c>
      <c r="W79" s="85">
        <v>0</v>
      </c>
      <c r="X79" s="92">
        <v>1</v>
      </c>
      <c r="Y79" s="92">
        <v>1</v>
      </c>
      <c r="Z79" s="81"/>
    </row>
    <row r="80" spans="1:26" s="82" customFormat="1" ht="43.5" customHeight="1">
      <c r="A80" s="86"/>
      <c r="B80" s="87">
        <v>48</v>
      </c>
      <c r="C80" s="86">
        <v>5</v>
      </c>
      <c r="D80" s="86">
        <v>3</v>
      </c>
      <c r="E80" s="86">
        <v>6</v>
      </c>
      <c r="F80" s="88">
        <v>45</v>
      </c>
      <c r="G80" s="89" t="s">
        <v>207</v>
      </c>
      <c r="H80" s="88" t="s">
        <v>204</v>
      </c>
      <c r="I80" s="88" t="s">
        <v>209</v>
      </c>
      <c r="J80" s="89" t="s">
        <v>215</v>
      </c>
      <c r="K80" s="88" t="s">
        <v>432</v>
      </c>
      <c r="L80" s="88" t="s">
        <v>564</v>
      </c>
      <c r="M80" s="88" t="s">
        <v>613</v>
      </c>
      <c r="N80" s="104">
        <v>7000</v>
      </c>
      <c r="O80" s="104">
        <v>6928.7</v>
      </c>
      <c r="P80" s="105">
        <v>0</v>
      </c>
      <c r="Q80" s="113">
        <v>0</v>
      </c>
      <c r="R80" s="105">
        <v>6928.7</v>
      </c>
      <c r="S80" s="107" t="s">
        <v>666</v>
      </c>
      <c r="T80" s="92">
        <v>1</v>
      </c>
      <c r="U80" s="120">
        <v>23</v>
      </c>
      <c r="V80" s="114">
        <v>2</v>
      </c>
      <c r="W80" s="85">
        <v>0</v>
      </c>
      <c r="X80" s="92">
        <v>1</v>
      </c>
      <c r="Y80" s="92">
        <v>1</v>
      </c>
      <c r="Z80" s="81"/>
    </row>
    <row r="81" spans="1:26" s="82" customFormat="1" ht="36" customHeight="1">
      <c r="A81" s="86">
        <v>1</v>
      </c>
      <c r="B81" s="87">
        <v>49</v>
      </c>
      <c r="C81" s="86">
        <v>1</v>
      </c>
      <c r="D81" s="86">
        <v>2</v>
      </c>
      <c r="E81" s="86">
        <v>1</v>
      </c>
      <c r="F81" s="88">
        <v>1</v>
      </c>
      <c r="G81" s="89" t="s">
        <v>208</v>
      </c>
      <c r="H81" s="88" t="s">
        <v>209</v>
      </c>
      <c r="I81" s="88" t="s">
        <v>429</v>
      </c>
      <c r="J81" s="89" t="s">
        <v>230</v>
      </c>
      <c r="K81" s="88" t="s">
        <v>492</v>
      </c>
      <c r="L81" s="88" t="s">
        <v>565</v>
      </c>
      <c r="M81" s="88" t="s">
        <v>454</v>
      </c>
      <c r="N81" s="104">
        <v>20000</v>
      </c>
      <c r="O81" s="104">
        <v>16760</v>
      </c>
      <c r="P81" s="105">
        <v>0</v>
      </c>
      <c r="Q81" s="113">
        <v>0</v>
      </c>
      <c r="R81" s="105">
        <v>16760</v>
      </c>
      <c r="S81" s="107" t="s">
        <v>667</v>
      </c>
      <c r="T81" s="92">
        <v>1</v>
      </c>
      <c r="U81" s="120">
        <v>13</v>
      </c>
      <c r="V81" s="114">
        <v>4</v>
      </c>
      <c r="W81" s="85">
        <v>0</v>
      </c>
      <c r="X81" s="92">
        <v>1</v>
      </c>
      <c r="Y81" s="92">
        <v>1</v>
      </c>
      <c r="Z81" s="81"/>
    </row>
    <row r="82" spans="1:26" s="82" customFormat="1" ht="33" customHeight="1">
      <c r="A82" s="86">
        <v>1</v>
      </c>
      <c r="B82" s="87">
        <v>50</v>
      </c>
      <c r="C82" s="86">
        <v>1</v>
      </c>
      <c r="D82" s="86">
        <v>2</v>
      </c>
      <c r="E82" s="86">
        <v>1</v>
      </c>
      <c r="F82" s="88"/>
      <c r="G82" s="89" t="s">
        <v>210</v>
      </c>
      <c r="H82" s="88" t="s">
        <v>209</v>
      </c>
      <c r="I82" s="88" t="s">
        <v>388</v>
      </c>
      <c r="J82" s="89" t="s">
        <v>755</v>
      </c>
      <c r="K82" s="88" t="s">
        <v>492</v>
      </c>
      <c r="L82" s="88" t="s">
        <v>566</v>
      </c>
      <c r="M82" s="88" t="s">
        <v>303</v>
      </c>
      <c r="N82" s="104">
        <v>70000</v>
      </c>
      <c r="O82" s="104">
        <v>46900</v>
      </c>
      <c r="P82" s="105">
        <v>0</v>
      </c>
      <c r="Q82" s="113">
        <v>0</v>
      </c>
      <c r="R82" s="105">
        <v>46900</v>
      </c>
      <c r="S82" s="107" t="s">
        <v>668</v>
      </c>
      <c r="T82" s="92">
        <v>1</v>
      </c>
      <c r="U82" s="120">
        <v>19</v>
      </c>
      <c r="V82" s="114">
        <v>3</v>
      </c>
      <c r="W82" s="85">
        <v>0</v>
      </c>
      <c r="X82" s="92">
        <v>1</v>
      </c>
      <c r="Y82" s="92">
        <v>1</v>
      </c>
      <c r="Z82" s="81"/>
    </row>
    <row r="83" spans="1:26" s="82" customFormat="1" ht="37.5" customHeight="1">
      <c r="A83" s="86">
        <v>1</v>
      </c>
      <c r="B83" s="87">
        <v>51</v>
      </c>
      <c r="C83" s="86">
        <v>5</v>
      </c>
      <c r="D83" s="86">
        <v>2</v>
      </c>
      <c r="E83" s="86">
        <v>1</v>
      </c>
      <c r="F83" s="88">
        <v>45</v>
      </c>
      <c r="G83" s="89" t="s">
        <v>211</v>
      </c>
      <c r="H83" s="88" t="s">
        <v>135</v>
      </c>
      <c r="I83" s="88" t="s">
        <v>385</v>
      </c>
      <c r="J83" s="89" t="s">
        <v>756</v>
      </c>
      <c r="K83" s="88" t="s">
        <v>493</v>
      </c>
      <c r="L83" s="88" t="s">
        <v>567</v>
      </c>
      <c r="M83" s="88" t="s">
        <v>296</v>
      </c>
      <c r="N83" s="104">
        <v>75000</v>
      </c>
      <c r="O83" s="104">
        <v>52388.11</v>
      </c>
      <c r="P83" s="105">
        <v>0</v>
      </c>
      <c r="Q83" s="113">
        <v>1300</v>
      </c>
      <c r="R83" s="104">
        <v>51088.11</v>
      </c>
      <c r="S83" s="107" t="s">
        <v>669</v>
      </c>
      <c r="T83" s="92">
        <v>1</v>
      </c>
      <c r="U83" s="120">
        <v>27</v>
      </c>
      <c r="V83" s="114">
        <v>6</v>
      </c>
      <c r="W83" s="85">
        <v>0</v>
      </c>
      <c r="X83" s="92">
        <v>1</v>
      </c>
      <c r="Y83" s="92">
        <v>1</v>
      </c>
      <c r="Z83" s="81"/>
    </row>
    <row r="84" spans="1:26" s="82" customFormat="1" ht="34.5" customHeight="1">
      <c r="A84" s="86">
        <v>2</v>
      </c>
      <c r="B84" s="87">
        <v>52</v>
      </c>
      <c r="C84" s="86">
        <v>5</v>
      </c>
      <c r="D84" s="86">
        <v>2</v>
      </c>
      <c r="E84" s="86">
        <v>1</v>
      </c>
      <c r="F84" s="88">
        <v>45</v>
      </c>
      <c r="G84" s="89" t="s">
        <v>212</v>
      </c>
      <c r="H84" s="88" t="s">
        <v>213</v>
      </c>
      <c r="I84" s="88" t="s">
        <v>433</v>
      </c>
      <c r="J84" s="89" t="s">
        <v>438</v>
      </c>
      <c r="K84" s="88" t="s">
        <v>333</v>
      </c>
      <c r="L84" s="88" t="s">
        <v>568</v>
      </c>
      <c r="M84" s="88" t="s">
        <v>507</v>
      </c>
      <c r="N84" s="104">
        <v>150000</v>
      </c>
      <c r="O84" s="104">
        <v>84036.44</v>
      </c>
      <c r="P84" s="105">
        <v>0</v>
      </c>
      <c r="Q84" s="113">
        <v>390.7</v>
      </c>
      <c r="R84" s="105">
        <v>83645.739999999991</v>
      </c>
      <c r="S84" s="107" t="s">
        <v>670</v>
      </c>
      <c r="T84" s="92">
        <v>1</v>
      </c>
      <c r="U84" s="120">
        <v>51</v>
      </c>
      <c r="V84" s="114">
        <v>10</v>
      </c>
      <c r="W84" s="85">
        <v>0</v>
      </c>
      <c r="X84" s="92">
        <v>1</v>
      </c>
      <c r="Y84" s="92">
        <v>1</v>
      </c>
      <c r="Z84" s="81"/>
    </row>
    <row r="85" spans="1:26" s="82" customFormat="1" ht="63.75" customHeight="1">
      <c r="A85" s="86">
        <v>1</v>
      </c>
      <c r="B85" s="87">
        <v>53</v>
      </c>
      <c r="C85" s="86">
        <v>5</v>
      </c>
      <c r="D85" s="86">
        <v>2</v>
      </c>
      <c r="E85" s="86">
        <v>1</v>
      </c>
      <c r="F85" s="88">
        <v>45</v>
      </c>
      <c r="G85" s="89" t="s">
        <v>214</v>
      </c>
      <c r="H85" s="88" t="s">
        <v>215</v>
      </c>
      <c r="I85" s="88" t="s">
        <v>434</v>
      </c>
      <c r="J85" s="89" t="s">
        <v>375</v>
      </c>
      <c r="K85" s="88" t="s">
        <v>442</v>
      </c>
      <c r="L85" s="88" t="s">
        <v>569</v>
      </c>
      <c r="M85" s="88" t="s">
        <v>454</v>
      </c>
      <c r="N85" s="104">
        <v>39983.68</v>
      </c>
      <c r="O85" s="104">
        <v>20485</v>
      </c>
      <c r="P85" s="105">
        <v>0</v>
      </c>
      <c r="Q85" s="113">
        <v>1801.95</v>
      </c>
      <c r="R85" s="105">
        <v>18683.05</v>
      </c>
      <c r="S85" s="107" t="s">
        <v>671</v>
      </c>
      <c r="T85" s="92">
        <v>1</v>
      </c>
      <c r="U85" s="120">
        <v>35</v>
      </c>
      <c r="V85" s="114">
        <v>9</v>
      </c>
      <c r="W85" s="85">
        <v>0</v>
      </c>
      <c r="X85" s="92">
        <v>1</v>
      </c>
      <c r="Y85" s="92">
        <v>1</v>
      </c>
      <c r="Z85" s="81"/>
    </row>
    <row r="86" spans="1:26" s="82" customFormat="1" ht="42.75" customHeight="1">
      <c r="A86" s="86">
        <v>1</v>
      </c>
      <c r="B86" s="87">
        <v>54</v>
      </c>
      <c r="C86" s="86">
        <v>5</v>
      </c>
      <c r="D86" s="86">
        <v>2</v>
      </c>
      <c r="E86" s="86">
        <v>1</v>
      </c>
      <c r="F86" s="88">
        <v>45</v>
      </c>
      <c r="G86" s="89" t="s">
        <v>216</v>
      </c>
      <c r="H86" s="88" t="s">
        <v>135</v>
      </c>
      <c r="I86" s="88" t="s">
        <v>435</v>
      </c>
      <c r="J86" s="89" t="s">
        <v>431</v>
      </c>
      <c r="K86" s="88" t="s">
        <v>494</v>
      </c>
      <c r="L86" s="88" t="s">
        <v>570</v>
      </c>
      <c r="M86" s="88" t="s">
        <v>614</v>
      </c>
      <c r="N86" s="104">
        <v>105000</v>
      </c>
      <c r="O86" s="104">
        <v>64407.62</v>
      </c>
      <c r="P86" s="105">
        <v>0</v>
      </c>
      <c r="Q86" s="113">
        <v>0</v>
      </c>
      <c r="R86" s="105">
        <v>52424.12</v>
      </c>
      <c r="S86" s="107" t="s">
        <v>669</v>
      </c>
      <c r="T86" s="92">
        <v>1</v>
      </c>
      <c r="U86" s="120">
        <v>26</v>
      </c>
      <c r="V86" s="114">
        <v>6</v>
      </c>
      <c r="W86" s="85">
        <v>0</v>
      </c>
      <c r="X86" s="92">
        <v>1</v>
      </c>
      <c r="Y86" s="92">
        <v>1</v>
      </c>
      <c r="Z86" s="81"/>
    </row>
    <row r="87" spans="1:26" s="82" customFormat="1" ht="39" customHeight="1">
      <c r="A87" s="86" t="s">
        <v>117</v>
      </c>
      <c r="B87" s="87">
        <v>55</v>
      </c>
      <c r="C87" s="86">
        <v>5</v>
      </c>
      <c r="D87" s="86">
        <v>2</v>
      </c>
      <c r="E87" s="86">
        <v>1</v>
      </c>
      <c r="F87" s="88">
        <v>45</v>
      </c>
      <c r="G87" s="89" t="s">
        <v>217</v>
      </c>
      <c r="H87" s="88" t="s">
        <v>218</v>
      </c>
      <c r="I87" s="88" t="s">
        <v>430</v>
      </c>
      <c r="J87" s="89" t="s">
        <v>757</v>
      </c>
      <c r="K87" s="88" t="s">
        <v>495</v>
      </c>
      <c r="L87" s="88" t="s">
        <v>571</v>
      </c>
      <c r="M87" s="88">
        <v>2019</v>
      </c>
      <c r="N87" s="104">
        <v>420000</v>
      </c>
      <c r="O87" s="104">
        <v>323991.89</v>
      </c>
      <c r="P87" s="105"/>
      <c r="Q87" s="113"/>
      <c r="R87" s="105">
        <v>27308.34</v>
      </c>
      <c r="S87" s="107" t="s">
        <v>672</v>
      </c>
      <c r="T87" s="92">
        <v>1</v>
      </c>
      <c r="U87" s="120">
        <v>103</v>
      </c>
      <c r="V87" s="114">
        <v>17</v>
      </c>
      <c r="W87" s="85">
        <v>0</v>
      </c>
      <c r="X87" s="92">
        <v>1</v>
      </c>
      <c r="Y87" s="92">
        <v>1</v>
      </c>
      <c r="Z87" s="81"/>
    </row>
    <row r="88" spans="1:26" s="82" customFormat="1" ht="45" customHeight="1">
      <c r="A88" s="86"/>
      <c r="B88" s="87">
        <v>56</v>
      </c>
      <c r="C88" s="86">
        <v>1</v>
      </c>
      <c r="D88" s="86">
        <v>1</v>
      </c>
      <c r="E88" s="86">
        <v>1</v>
      </c>
      <c r="F88" s="88"/>
      <c r="G88" s="89" t="s">
        <v>219</v>
      </c>
      <c r="H88" s="88" t="s">
        <v>220</v>
      </c>
      <c r="I88" s="88"/>
      <c r="J88" s="89"/>
      <c r="K88" s="88"/>
      <c r="L88" s="88"/>
      <c r="M88" s="88"/>
      <c r="N88" s="104"/>
      <c r="O88" s="104"/>
      <c r="P88" s="105"/>
      <c r="Q88" s="113"/>
      <c r="R88" s="105">
        <v>0</v>
      </c>
      <c r="S88" s="107"/>
      <c r="T88" s="92">
        <v>1</v>
      </c>
      <c r="U88" s="120"/>
      <c r="V88" s="114"/>
      <c r="W88" s="85"/>
      <c r="X88" s="92">
        <v>1</v>
      </c>
      <c r="Y88" s="92">
        <v>1</v>
      </c>
      <c r="Z88" s="81"/>
    </row>
    <row r="89" spans="1:26" s="82" customFormat="1" ht="50.25" customHeight="1">
      <c r="A89" s="86" t="s">
        <v>117</v>
      </c>
      <c r="B89" s="87">
        <v>57</v>
      </c>
      <c r="C89" s="86">
        <v>1</v>
      </c>
      <c r="D89" s="86">
        <v>3</v>
      </c>
      <c r="E89" s="86">
        <v>6</v>
      </c>
      <c r="F89" s="88">
        <v>36</v>
      </c>
      <c r="G89" s="89" t="s">
        <v>221</v>
      </c>
      <c r="H89" s="88" t="s">
        <v>222</v>
      </c>
      <c r="I89" s="88" t="s">
        <v>436</v>
      </c>
      <c r="J89" s="89" t="s">
        <v>333</v>
      </c>
      <c r="K89" s="88" t="s">
        <v>239</v>
      </c>
      <c r="L89" s="88" t="s">
        <v>572</v>
      </c>
      <c r="M89" s="88" t="s">
        <v>612</v>
      </c>
      <c r="N89" s="104">
        <v>7000</v>
      </c>
      <c r="O89" s="104">
        <v>6850</v>
      </c>
      <c r="P89" s="105">
        <v>0</v>
      </c>
      <c r="Q89" s="113">
        <v>0</v>
      </c>
      <c r="R89" s="105">
        <v>6850</v>
      </c>
      <c r="S89" s="107" t="s">
        <v>673</v>
      </c>
      <c r="T89" s="92">
        <v>1</v>
      </c>
      <c r="U89" s="120">
        <v>22</v>
      </c>
      <c r="V89" s="114">
        <v>3</v>
      </c>
      <c r="W89" s="85">
        <v>2</v>
      </c>
      <c r="X89" s="92">
        <v>1</v>
      </c>
      <c r="Y89" s="92">
        <v>1</v>
      </c>
      <c r="Z89" s="81"/>
    </row>
    <row r="90" spans="1:26" s="82" customFormat="1" ht="48.75" customHeight="1">
      <c r="A90" s="86">
        <v>2</v>
      </c>
      <c r="B90" s="87">
        <v>58</v>
      </c>
      <c r="C90" s="86">
        <v>5</v>
      </c>
      <c r="D90" s="86">
        <v>2</v>
      </c>
      <c r="E90" s="86">
        <v>1</v>
      </c>
      <c r="F90" s="88">
        <v>45</v>
      </c>
      <c r="G90" s="89" t="s">
        <v>223</v>
      </c>
      <c r="H90" s="88" t="s">
        <v>224</v>
      </c>
      <c r="I90" s="88" t="s">
        <v>202</v>
      </c>
      <c r="J90" s="89" t="s">
        <v>758</v>
      </c>
      <c r="K90" s="88" t="s">
        <v>251</v>
      </c>
      <c r="L90" s="88" t="s">
        <v>573</v>
      </c>
      <c r="M90" s="88" t="s">
        <v>615</v>
      </c>
      <c r="N90" s="104">
        <v>123000</v>
      </c>
      <c r="O90" s="104">
        <v>77903.05</v>
      </c>
      <c r="P90" s="105">
        <v>0</v>
      </c>
      <c r="Q90" s="113">
        <v>0</v>
      </c>
      <c r="R90" s="105">
        <v>53000</v>
      </c>
      <c r="S90" s="107" t="s">
        <v>674</v>
      </c>
      <c r="T90" s="92">
        <v>1</v>
      </c>
      <c r="U90" s="120">
        <v>43</v>
      </c>
      <c r="V90" s="114">
        <v>11</v>
      </c>
      <c r="W90" s="85">
        <v>0</v>
      </c>
      <c r="X90" s="92">
        <v>1</v>
      </c>
      <c r="Y90" s="92">
        <v>1</v>
      </c>
      <c r="Z90" s="81"/>
    </row>
    <row r="91" spans="1:26" s="82" customFormat="1" ht="38.25" customHeight="1">
      <c r="A91" s="86">
        <v>2</v>
      </c>
      <c r="B91" s="87">
        <v>59</v>
      </c>
      <c r="C91" s="86">
        <v>2</v>
      </c>
      <c r="D91" s="86">
        <v>2</v>
      </c>
      <c r="E91" s="86">
        <v>1</v>
      </c>
      <c r="F91" s="88">
        <v>93</v>
      </c>
      <c r="G91" s="89" t="s">
        <v>225</v>
      </c>
      <c r="H91" s="88" t="s">
        <v>226</v>
      </c>
      <c r="I91" s="88" t="s">
        <v>244</v>
      </c>
      <c r="J91" s="89" t="s">
        <v>607</v>
      </c>
      <c r="K91" s="88" t="s">
        <v>264</v>
      </c>
      <c r="L91" s="88" t="s">
        <v>574</v>
      </c>
      <c r="M91" s="88" t="s">
        <v>616</v>
      </c>
      <c r="N91" s="104">
        <v>120000</v>
      </c>
      <c r="O91" s="104">
        <v>131.30000000000001</v>
      </c>
      <c r="P91" s="105">
        <v>0</v>
      </c>
      <c r="Q91" s="113"/>
      <c r="R91" s="105">
        <v>24935.9</v>
      </c>
      <c r="S91" s="107" t="s">
        <v>675</v>
      </c>
      <c r="T91" s="92">
        <v>1</v>
      </c>
      <c r="U91" s="120">
        <v>26</v>
      </c>
      <c r="V91" s="114">
        <v>6</v>
      </c>
      <c r="W91" s="85">
        <v>0</v>
      </c>
      <c r="X91" s="92">
        <v>1</v>
      </c>
      <c r="Y91" s="92">
        <v>1</v>
      </c>
      <c r="Z91" s="81"/>
    </row>
    <row r="92" spans="1:26" s="82" customFormat="1" ht="82.5" customHeight="1">
      <c r="A92" s="86">
        <v>2</v>
      </c>
      <c r="B92" s="87">
        <v>60</v>
      </c>
      <c r="C92" s="86">
        <v>5</v>
      </c>
      <c r="D92" s="86">
        <v>2</v>
      </c>
      <c r="E92" s="86">
        <v>1</v>
      </c>
      <c r="F92" s="88">
        <v>45</v>
      </c>
      <c r="G92" s="89" t="s">
        <v>227</v>
      </c>
      <c r="H92" s="88" t="s">
        <v>226</v>
      </c>
      <c r="I92" s="88" t="s">
        <v>437</v>
      </c>
      <c r="J92" s="89" t="s">
        <v>494</v>
      </c>
      <c r="K92" s="88" t="s">
        <v>496</v>
      </c>
      <c r="L92" s="88" t="s">
        <v>575</v>
      </c>
      <c r="M92" s="88" t="s">
        <v>617</v>
      </c>
      <c r="N92" s="104">
        <v>25000</v>
      </c>
      <c r="O92" s="104">
        <v>19716.75</v>
      </c>
      <c r="P92" s="105">
        <v>0</v>
      </c>
      <c r="Q92" s="113">
        <v>459.07</v>
      </c>
      <c r="R92" s="105">
        <v>19257.419999999998</v>
      </c>
      <c r="S92" s="107" t="s">
        <v>676</v>
      </c>
      <c r="T92" s="92">
        <v>1</v>
      </c>
      <c r="U92" s="120">
        <v>22</v>
      </c>
      <c r="V92" s="114">
        <v>6</v>
      </c>
      <c r="W92" s="85">
        <v>1</v>
      </c>
      <c r="X92" s="92">
        <v>1</v>
      </c>
      <c r="Y92" s="92">
        <v>1</v>
      </c>
      <c r="Z92" s="81"/>
    </row>
    <row r="93" spans="1:26" s="82" customFormat="1" ht="42" customHeight="1">
      <c r="A93" s="86">
        <v>2</v>
      </c>
      <c r="B93" s="87">
        <v>61</v>
      </c>
      <c r="C93" s="86">
        <v>5</v>
      </c>
      <c r="D93" s="86">
        <v>2</v>
      </c>
      <c r="E93" s="86">
        <v>1</v>
      </c>
      <c r="F93" s="88">
        <v>45</v>
      </c>
      <c r="G93" s="89" t="s">
        <v>228</v>
      </c>
      <c r="H93" s="88" t="s">
        <v>149</v>
      </c>
      <c r="I93" s="88" t="s">
        <v>438</v>
      </c>
      <c r="J93" s="89" t="s">
        <v>759</v>
      </c>
      <c r="K93" s="88" t="s">
        <v>246</v>
      </c>
      <c r="L93" s="88" t="s">
        <v>576</v>
      </c>
      <c r="M93" s="88" t="s">
        <v>618</v>
      </c>
      <c r="N93" s="104">
        <v>220000</v>
      </c>
      <c r="O93" s="104">
        <v>183610.78</v>
      </c>
      <c r="P93" s="105">
        <v>0</v>
      </c>
      <c r="Q93" s="113">
        <v>0</v>
      </c>
      <c r="R93" s="105">
        <v>89991.45</v>
      </c>
      <c r="S93" s="107" t="s">
        <v>677</v>
      </c>
      <c r="T93" s="92">
        <v>1</v>
      </c>
      <c r="U93" s="120">
        <v>49</v>
      </c>
      <c r="V93" s="114">
        <v>5</v>
      </c>
      <c r="W93" s="85">
        <v>2</v>
      </c>
      <c r="X93" s="92">
        <v>1</v>
      </c>
      <c r="Y93" s="92">
        <v>1</v>
      </c>
      <c r="Z93" s="81"/>
    </row>
    <row r="94" spans="1:26" s="82" customFormat="1" ht="84" customHeight="1">
      <c r="A94" s="86">
        <v>2</v>
      </c>
      <c r="B94" s="87">
        <v>62</v>
      </c>
      <c r="C94" s="86">
        <v>2</v>
      </c>
      <c r="D94" s="86">
        <v>3</v>
      </c>
      <c r="E94" s="86">
        <v>6</v>
      </c>
      <c r="F94" s="88">
        <v>60</v>
      </c>
      <c r="G94" s="89" t="s">
        <v>229</v>
      </c>
      <c r="H94" s="88" t="s">
        <v>230</v>
      </c>
      <c r="I94" s="88" t="s">
        <v>439</v>
      </c>
      <c r="J94" s="89" t="s">
        <v>607</v>
      </c>
      <c r="K94" s="88" t="s">
        <v>496</v>
      </c>
      <c r="L94" s="88" t="s">
        <v>577</v>
      </c>
      <c r="M94" s="88" t="s">
        <v>619</v>
      </c>
      <c r="N94" s="104">
        <v>6900</v>
      </c>
      <c r="O94" s="104">
        <v>6807.6</v>
      </c>
      <c r="P94" s="105">
        <v>0</v>
      </c>
      <c r="Q94" s="113"/>
      <c r="R94" s="104">
        <v>1636.8</v>
      </c>
      <c r="S94" s="107" t="s">
        <v>678</v>
      </c>
      <c r="T94" s="92">
        <v>1</v>
      </c>
      <c r="U94" s="120">
        <v>6</v>
      </c>
      <c r="V94" s="114">
        <v>1</v>
      </c>
      <c r="W94" s="85">
        <v>0</v>
      </c>
      <c r="X94" s="92">
        <v>1</v>
      </c>
      <c r="Y94" s="92">
        <v>1</v>
      </c>
      <c r="Z94" s="81"/>
    </row>
    <row r="95" spans="1:26" s="82" customFormat="1" ht="49.5" customHeight="1">
      <c r="A95" s="86">
        <v>1</v>
      </c>
      <c r="B95" s="87">
        <v>63</v>
      </c>
      <c r="C95" s="86">
        <v>5</v>
      </c>
      <c r="D95" s="86">
        <v>2</v>
      </c>
      <c r="E95" s="86">
        <v>1</v>
      </c>
      <c r="F95" s="88">
        <v>45</v>
      </c>
      <c r="G95" s="89" t="s">
        <v>231</v>
      </c>
      <c r="H95" s="88" t="s">
        <v>232</v>
      </c>
      <c r="I95" s="88" t="s">
        <v>440</v>
      </c>
      <c r="J95" s="89" t="s">
        <v>281</v>
      </c>
      <c r="K95" s="88" t="s">
        <v>296</v>
      </c>
      <c r="L95" s="88" t="s">
        <v>578</v>
      </c>
      <c r="M95" s="88" t="s">
        <v>608</v>
      </c>
      <c r="N95" s="104">
        <v>23500</v>
      </c>
      <c r="O95" s="104">
        <v>23358</v>
      </c>
      <c r="P95" s="105">
        <v>0</v>
      </c>
      <c r="Q95" s="113">
        <f>O95-R95</f>
        <v>98.31000000000131</v>
      </c>
      <c r="R95" s="104">
        <v>23259.69</v>
      </c>
      <c r="S95" s="107" t="s">
        <v>655</v>
      </c>
      <c r="T95" s="92">
        <v>1</v>
      </c>
      <c r="U95" s="120">
        <v>28</v>
      </c>
      <c r="V95" s="114">
        <v>1</v>
      </c>
      <c r="W95" s="85">
        <v>0</v>
      </c>
      <c r="X95" s="92">
        <v>1</v>
      </c>
      <c r="Y95" s="92">
        <v>1</v>
      </c>
      <c r="Z95" s="81"/>
    </row>
    <row r="96" spans="1:26" s="82" customFormat="1" ht="50.25" customHeight="1">
      <c r="A96" s="86">
        <v>2</v>
      </c>
      <c r="B96" s="87">
        <v>64</v>
      </c>
      <c r="C96" s="86">
        <v>5</v>
      </c>
      <c r="D96" s="86">
        <v>2</v>
      </c>
      <c r="E96" s="86">
        <v>1</v>
      </c>
      <c r="F96" s="88">
        <v>45</v>
      </c>
      <c r="G96" s="89" t="s">
        <v>233</v>
      </c>
      <c r="H96" s="88" t="s">
        <v>232</v>
      </c>
      <c r="I96" s="88" t="s">
        <v>333</v>
      </c>
      <c r="J96" s="89" t="s">
        <v>760</v>
      </c>
      <c r="K96" s="88" t="s">
        <v>255</v>
      </c>
      <c r="L96" s="88" t="s">
        <v>579</v>
      </c>
      <c r="M96" s="88">
        <v>2019</v>
      </c>
      <c r="N96" s="104">
        <v>120000</v>
      </c>
      <c r="O96" s="104">
        <v>95128.42</v>
      </c>
      <c r="P96" s="105">
        <v>0</v>
      </c>
      <c r="Q96" s="113">
        <v>0</v>
      </c>
      <c r="R96" s="104">
        <v>30000</v>
      </c>
      <c r="S96" s="107" t="s">
        <v>631</v>
      </c>
      <c r="T96" s="92">
        <v>1</v>
      </c>
      <c r="U96" s="120">
        <v>34</v>
      </c>
      <c r="V96" s="114">
        <v>8</v>
      </c>
      <c r="W96" s="85">
        <v>0</v>
      </c>
      <c r="X96" s="92">
        <v>1</v>
      </c>
      <c r="Y96" s="92">
        <v>1</v>
      </c>
      <c r="Z96" s="81"/>
    </row>
    <row r="97" spans="1:26" s="82" customFormat="1" ht="42" customHeight="1">
      <c r="A97" s="86" t="s">
        <v>117</v>
      </c>
      <c r="B97" s="87">
        <v>65</v>
      </c>
      <c r="C97" s="86">
        <v>5</v>
      </c>
      <c r="D97" s="86">
        <v>2</v>
      </c>
      <c r="E97" s="86">
        <v>1</v>
      </c>
      <c r="F97" s="88">
        <v>45</v>
      </c>
      <c r="G97" s="89" t="s">
        <v>234</v>
      </c>
      <c r="H97" s="88" t="s">
        <v>235</v>
      </c>
      <c r="I97" s="88" t="s">
        <v>441</v>
      </c>
      <c r="J97" s="89" t="s">
        <v>459</v>
      </c>
      <c r="K97" s="88" t="s">
        <v>460</v>
      </c>
      <c r="L97" s="88" t="s">
        <v>580</v>
      </c>
      <c r="M97" s="88">
        <v>2019</v>
      </c>
      <c r="N97" s="104">
        <v>295000</v>
      </c>
      <c r="O97" s="104">
        <v>292555.40999999997</v>
      </c>
      <c r="P97" s="105">
        <v>0</v>
      </c>
      <c r="Q97" s="113"/>
      <c r="R97" s="105">
        <v>35000</v>
      </c>
      <c r="S97" s="107" t="s">
        <v>658</v>
      </c>
      <c r="T97" s="92">
        <v>1</v>
      </c>
      <c r="U97" s="120">
        <v>54</v>
      </c>
      <c r="V97" s="114">
        <v>4</v>
      </c>
      <c r="W97" s="85">
        <v>1</v>
      </c>
      <c r="X97" s="92">
        <v>1</v>
      </c>
      <c r="Y97" s="92">
        <v>1</v>
      </c>
      <c r="Z97" s="81"/>
    </row>
    <row r="98" spans="1:26" s="82" customFormat="1" ht="60.75" customHeight="1">
      <c r="A98" s="86">
        <v>2</v>
      </c>
      <c r="B98" s="87">
        <v>66</v>
      </c>
      <c r="C98" s="86">
        <v>5</v>
      </c>
      <c r="D98" s="86">
        <v>3</v>
      </c>
      <c r="E98" s="86">
        <v>6</v>
      </c>
      <c r="F98" s="88">
        <v>60</v>
      </c>
      <c r="G98" s="89" t="s">
        <v>236</v>
      </c>
      <c r="H98" s="88" t="s">
        <v>237</v>
      </c>
      <c r="I98" s="88" t="s">
        <v>442</v>
      </c>
      <c r="J98" s="89" t="s">
        <v>758</v>
      </c>
      <c r="K98" s="88" t="s">
        <v>246</v>
      </c>
      <c r="L98" s="88" t="s">
        <v>581</v>
      </c>
      <c r="M98" s="88" t="s">
        <v>619</v>
      </c>
      <c r="N98" s="104">
        <v>5900</v>
      </c>
      <c r="O98" s="104">
        <v>5823</v>
      </c>
      <c r="P98" s="105">
        <v>0</v>
      </c>
      <c r="Q98" s="113"/>
      <c r="R98" s="105">
        <v>1813.74</v>
      </c>
      <c r="S98" s="107" t="s">
        <v>679</v>
      </c>
      <c r="T98" s="92">
        <v>1</v>
      </c>
      <c r="U98" s="120">
        <v>6</v>
      </c>
      <c r="V98" s="114">
        <v>1</v>
      </c>
      <c r="W98" s="85">
        <v>0</v>
      </c>
      <c r="X98" s="92">
        <v>1</v>
      </c>
      <c r="Y98" s="92">
        <v>1</v>
      </c>
      <c r="Z98" s="81"/>
    </row>
    <row r="99" spans="1:26" s="82" customFormat="1" ht="60.75" customHeight="1">
      <c r="A99" s="86">
        <v>2</v>
      </c>
      <c r="B99" s="87">
        <v>67</v>
      </c>
      <c r="C99" s="86">
        <v>5</v>
      </c>
      <c r="D99" s="86">
        <v>3</v>
      </c>
      <c r="E99" s="86">
        <v>6</v>
      </c>
      <c r="F99" s="88">
        <v>60</v>
      </c>
      <c r="G99" s="89" t="s">
        <v>238</v>
      </c>
      <c r="H99" s="88" t="s">
        <v>239</v>
      </c>
      <c r="I99" s="88" t="s">
        <v>442</v>
      </c>
      <c r="J99" s="89" t="s">
        <v>488</v>
      </c>
      <c r="K99" s="88" t="s">
        <v>440</v>
      </c>
      <c r="L99" s="88" t="s">
        <v>582</v>
      </c>
      <c r="M99" s="88" t="s">
        <v>619</v>
      </c>
      <c r="N99" s="104">
        <v>3800</v>
      </c>
      <c r="O99" s="104">
        <v>3784.44</v>
      </c>
      <c r="P99" s="105">
        <v>0</v>
      </c>
      <c r="Q99" s="113"/>
      <c r="R99" s="105">
        <v>1053.8</v>
      </c>
      <c r="S99" s="107" t="s">
        <v>680</v>
      </c>
      <c r="T99" s="92">
        <v>1</v>
      </c>
      <c r="U99" s="120">
        <v>5</v>
      </c>
      <c r="V99" s="114">
        <v>1</v>
      </c>
      <c r="W99" s="85">
        <v>0</v>
      </c>
      <c r="X99" s="92">
        <v>1</v>
      </c>
      <c r="Y99" s="92">
        <v>1</v>
      </c>
      <c r="Z99" s="81"/>
    </row>
    <row r="100" spans="1:26" s="82" customFormat="1" ht="60.75" customHeight="1">
      <c r="A100" s="86" t="s">
        <v>240</v>
      </c>
      <c r="B100" s="87">
        <v>68</v>
      </c>
      <c r="C100" s="86">
        <v>5</v>
      </c>
      <c r="D100" s="86">
        <v>2</v>
      </c>
      <c r="E100" s="86">
        <v>1</v>
      </c>
      <c r="F100" s="88">
        <v>45</v>
      </c>
      <c r="G100" s="89" t="s">
        <v>241</v>
      </c>
      <c r="H100" s="88" t="s">
        <v>242</v>
      </c>
      <c r="I100" s="88" t="s">
        <v>443</v>
      </c>
      <c r="J100" s="89" t="s">
        <v>283</v>
      </c>
      <c r="K100" s="88" t="s">
        <v>497</v>
      </c>
      <c r="L100" s="88" t="s">
        <v>583</v>
      </c>
      <c r="M100" s="88" t="s">
        <v>467</v>
      </c>
      <c r="N100" s="104">
        <v>116496.68</v>
      </c>
      <c r="O100" s="104">
        <v>105827</v>
      </c>
      <c r="P100" s="105">
        <v>0</v>
      </c>
      <c r="Q100" s="113">
        <v>0</v>
      </c>
      <c r="R100" s="105">
        <v>105827</v>
      </c>
      <c r="S100" s="107" t="s">
        <v>681</v>
      </c>
      <c r="T100" s="92">
        <v>1</v>
      </c>
      <c r="U100" s="120">
        <v>27</v>
      </c>
      <c r="V100" s="114">
        <v>4</v>
      </c>
      <c r="W100" s="85">
        <v>1</v>
      </c>
      <c r="X100" s="92">
        <v>1</v>
      </c>
      <c r="Y100" s="92">
        <v>1</v>
      </c>
      <c r="Z100" s="81"/>
    </row>
    <row r="101" spans="1:26" s="82" customFormat="1" ht="60.75" customHeight="1">
      <c r="A101" s="86">
        <v>3</v>
      </c>
      <c r="B101" s="87">
        <v>69</v>
      </c>
      <c r="C101" s="86">
        <v>5</v>
      </c>
      <c r="D101" s="86">
        <v>2</v>
      </c>
      <c r="E101" s="86">
        <v>1</v>
      </c>
      <c r="F101" s="88">
        <v>45</v>
      </c>
      <c r="G101" s="89" t="s">
        <v>243</v>
      </c>
      <c r="H101" s="88" t="s">
        <v>244</v>
      </c>
      <c r="I101" s="88" t="s">
        <v>246</v>
      </c>
      <c r="J101" s="89" t="s">
        <v>294</v>
      </c>
      <c r="K101" s="88" t="s">
        <v>296</v>
      </c>
      <c r="L101" s="88" t="s">
        <v>584</v>
      </c>
      <c r="M101" s="88" t="s">
        <v>620</v>
      </c>
      <c r="N101" s="104">
        <v>370000</v>
      </c>
      <c r="O101" s="104">
        <v>356635.19</v>
      </c>
      <c r="P101" s="105"/>
      <c r="Q101" s="113"/>
      <c r="R101" s="105">
        <v>0</v>
      </c>
      <c r="S101" s="107" t="s">
        <v>658</v>
      </c>
      <c r="T101" s="92">
        <v>1</v>
      </c>
      <c r="U101" s="120">
        <v>29</v>
      </c>
      <c r="V101" s="114">
        <v>4</v>
      </c>
      <c r="W101" s="85"/>
      <c r="X101" s="92">
        <v>1</v>
      </c>
      <c r="Y101" s="92">
        <v>1</v>
      </c>
      <c r="Z101" s="81"/>
    </row>
    <row r="102" spans="1:26" s="82" customFormat="1" ht="60.75" customHeight="1">
      <c r="A102" s="86">
        <v>2</v>
      </c>
      <c r="B102" s="87">
        <v>70</v>
      </c>
      <c r="C102" s="86">
        <v>2</v>
      </c>
      <c r="D102" s="86">
        <v>3</v>
      </c>
      <c r="E102" s="86">
        <v>6</v>
      </c>
      <c r="F102" s="88">
        <v>93</v>
      </c>
      <c r="G102" s="89" t="s">
        <v>245</v>
      </c>
      <c r="H102" s="88" t="s">
        <v>246</v>
      </c>
      <c r="I102" s="88" t="s">
        <v>440</v>
      </c>
      <c r="J102" s="89" t="s">
        <v>761</v>
      </c>
      <c r="K102" s="88" t="s">
        <v>498</v>
      </c>
      <c r="L102" s="88" t="s">
        <v>585</v>
      </c>
      <c r="M102" s="88" t="s">
        <v>462</v>
      </c>
      <c r="N102" s="104">
        <v>3900</v>
      </c>
      <c r="O102" s="104">
        <v>3420</v>
      </c>
      <c r="P102" s="105">
        <v>0</v>
      </c>
      <c r="Q102" s="113">
        <v>0</v>
      </c>
      <c r="R102" s="105">
        <v>3420</v>
      </c>
      <c r="S102" s="107" t="s">
        <v>682</v>
      </c>
      <c r="T102" s="92">
        <v>1</v>
      </c>
      <c r="U102" s="120">
        <v>6</v>
      </c>
      <c r="V102" s="114">
        <v>2</v>
      </c>
      <c r="W102" s="85">
        <v>0</v>
      </c>
      <c r="X102" s="92">
        <v>1</v>
      </c>
      <c r="Y102" s="92">
        <v>1</v>
      </c>
      <c r="Z102" s="81"/>
    </row>
    <row r="103" spans="1:26" s="82" customFormat="1" ht="39.75" customHeight="1">
      <c r="A103" s="90">
        <v>2</v>
      </c>
      <c r="B103" s="87">
        <v>71</v>
      </c>
      <c r="C103" s="86">
        <v>1</v>
      </c>
      <c r="D103" s="86">
        <v>3</v>
      </c>
      <c r="E103" s="86">
        <v>6</v>
      </c>
      <c r="F103" s="88">
        <v>17</v>
      </c>
      <c r="G103" s="89" t="s">
        <v>247</v>
      </c>
      <c r="H103" s="88" t="s">
        <v>248</v>
      </c>
      <c r="I103" s="88" t="s">
        <v>444</v>
      </c>
      <c r="J103" s="89" t="s">
        <v>441</v>
      </c>
      <c r="K103" s="88" t="s">
        <v>497</v>
      </c>
      <c r="L103" s="88" t="s">
        <v>586</v>
      </c>
      <c r="M103" s="88" t="s">
        <v>315</v>
      </c>
      <c r="N103" s="104">
        <v>2500</v>
      </c>
      <c r="O103" s="104">
        <v>1858</v>
      </c>
      <c r="P103" s="105">
        <v>0</v>
      </c>
      <c r="Q103" s="113">
        <v>0</v>
      </c>
      <c r="R103" s="105">
        <v>1858</v>
      </c>
      <c r="S103" s="107" t="s">
        <v>683</v>
      </c>
      <c r="T103" s="92">
        <v>1</v>
      </c>
      <c r="U103" s="120">
        <v>16</v>
      </c>
      <c r="V103" s="114">
        <v>3</v>
      </c>
      <c r="W103" s="85">
        <v>0</v>
      </c>
      <c r="X103" s="92">
        <v>1</v>
      </c>
      <c r="Y103" s="92">
        <v>1</v>
      </c>
      <c r="Z103" s="81"/>
    </row>
    <row r="104" spans="1:26" s="82" customFormat="1" ht="35.25" customHeight="1">
      <c r="A104" s="90"/>
      <c r="B104" s="87">
        <v>72</v>
      </c>
      <c r="C104" s="86"/>
      <c r="D104" s="86"/>
      <c r="E104" s="86"/>
      <c r="F104" s="88"/>
      <c r="G104" s="89" t="s">
        <v>249</v>
      </c>
      <c r="H104" s="88"/>
      <c r="I104" s="88"/>
      <c r="J104" s="93"/>
      <c r="K104" s="93"/>
      <c r="L104" s="95"/>
      <c r="M104" s="93"/>
      <c r="N104" s="105"/>
      <c r="O104" s="105"/>
      <c r="P104" s="105"/>
      <c r="Q104" s="113"/>
      <c r="R104" s="105">
        <v>0</v>
      </c>
      <c r="S104" s="93"/>
      <c r="T104" s="92"/>
      <c r="U104" s="122"/>
      <c r="V104" s="92"/>
      <c r="W104" s="85"/>
      <c r="X104" s="92"/>
      <c r="Y104" s="92"/>
      <c r="Z104" s="81"/>
    </row>
    <row r="105" spans="1:26" s="82" customFormat="1" ht="41.25" customHeight="1">
      <c r="A105" s="90" t="s">
        <v>117</v>
      </c>
      <c r="B105" s="87">
        <v>73</v>
      </c>
      <c r="C105" s="86">
        <v>1</v>
      </c>
      <c r="D105" s="86">
        <v>3</v>
      </c>
      <c r="E105" s="86">
        <v>6</v>
      </c>
      <c r="F105" s="88">
        <v>30</v>
      </c>
      <c r="G105" s="89" t="s">
        <v>250</v>
      </c>
      <c r="H105" s="88" t="s">
        <v>251</v>
      </c>
      <c r="I105" s="88" t="s">
        <v>445</v>
      </c>
      <c r="J105" s="93" t="s">
        <v>465</v>
      </c>
      <c r="K105" s="93" t="s">
        <v>452</v>
      </c>
      <c r="L105" s="95" t="s">
        <v>587</v>
      </c>
      <c r="M105" s="93" t="s">
        <v>621</v>
      </c>
      <c r="N105" s="105">
        <v>4707.5</v>
      </c>
      <c r="O105" s="105">
        <v>4390</v>
      </c>
      <c r="P105" s="105">
        <v>0</v>
      </c>
      <c r="Q105" s="113">
        <v>0</v>
      </c>
      <c r="R105" s="105">
        <v>4389.9799999999996</v>
      </c>
      <c r="S105" s="93" t="s">
        <v>635</v>
      </c>
      <c r="T105" s="92">
        <v>1</v>
      </c>
      <c r="U105" s="122">
        <v>20</v>
      </c>
      <c r="V105" s="92">
        <v>3</v>
      </c>
      <c r="W105" s="85">
        <v>0</v>
      </c>
      <c r="X105" s="92">
        <v>1</v>
      </c>
      <c r="Y105" s="92">
        <v>1</v>
      </c>
      <c r="Z105" s="81"/>
    </row>
    <row r="106" spans="1:26" s="82" customFormat="1" ht="41.25" customHeight="1">
      <c r="A106" s="90"/>
      <c r="B106" s="87">
        <v>74</v>
      </c>
      <c r="C106" s="86">
        <v>1</v>
      </c>
      <c r="D106" s="86">
        <v>1</v>
      </c>
      <c r="E106" s="86">
        <v>1</v>
      </c>
      <c r="F106" s="88"/>
      <c r="G106" s="89" t="s">
        <v>252</v>
      </c>
      <c r="H106" s="88" t="s">
        <v>253</v>
      </c>
      <c r="I106" s="88"/>
      <c r="J106" s="93"/>
      <c r="K106" s="93"/>
      <c r="L106" s="95"/>
      <c r="M106" s="93"/>
      <c r="N106" s="105"/>
      <c r="O106" s="105"/>
      <c r="P106" s="105"/>
      <c r="Q106" s="113"/>
      <c r="R106" s="105">
        <v>0</v>
      </c>
      <c r="S106" s="93"/>
      <c r="T106" s="92"/>
      <c r="U106" s="122"/>
      <c r="V106" s="92"/>
      <c r="W106" s="85"/>
      <c r="X106" s="92"/>
      <c r="Y106" s="92"/>
      <c r="Z106" s="81"/>
    </row>
    <row r="107" spans="1:26" s="82" customFormat="1" ht="51.75" customHeight="1">
      <c r="A107" s="90" t="s">
        <v>117</v>
      </c>
      <c r="B107" s="87">
        <v>75</v>
      </c>
      <c r="C107" s="86">
        <v>1</v>
      </c>
      <c r="D107" s="86">
        <v>2</v>
      </c>
      <c r="E107" s="86">
        <v>1</v>
      </c>
      <c r="F107" s="88">
        <v>2</v>
      </c>
      <c r="G107" s="89" t="s">
        <v>254</v>
      </c>
      <c r="H107" s="88" t="s">
        <v>255</v>
      </c>
      <c r="I107" s="88" t="s">
        <v>446</v>
      </c>
      <c r="J107" s="93" t="s">
        <v>294</v>
      </c>
      <c r="K107" s="93" t="s">
        <v>455</v>
      </c>
      <c r="L107" s="95" t="s">
        <v>588</v>
      </c>
      <c r="M107" s="93" t="s">
        <v>622</v>
      </c>
      <c r="N107" s="105">
        <v>124000</v>
      </c>
      <c r="O107" s="105">
        <v>115420</v>
      </c>
      <c r="P107" s="105">
        <v>0</v>
      </c>
      <c r="Q107" s="113">
        <v>0</v>
      </c>
      <c r="R107" s="105">
        <v>20158.7</v>
      </c>
      <c r="S107" s="93" t="s">
        <v>652</v>
      </c>
      <c r="T107" s="92">
        <v>1</v>
      </c>
      <c r="U107" s="122">
        <v>20</v>
      </c>
      <c r="V107" s="92">
        <v>5</v>
      </c>
      <c r="W107" s="85">
        <v>0</v>
      </c>
      <c r="X107" s="92">
        <v>1</v>
      </c>
      <c r="Y107" s="92">
        <v>1</v>
      </c>
      <c r="Z107" s="81"/>
    </row>
    <row r="108" spans="1:26" s="82" customFormat="1" ht="51.75" customHeight="1">
      <c r="A108" s="86">
        <v>2</v>
      </c>
      <c r="B108" s="87">
        <v>76</v>
      </c>
      <c r="C108" s="86">
        <v>2</v>
      </c>
      <c r="D108" s="86">
        <v>4</v>
      </c>
      <c r="E108" s="86">
        <v>7</v>
      </c>
      <c r="F108" s="88"/>
      <c r="G108" s="89" t="s">
        <v>256</v>
      </c>
      <c r="H108" s="91">
        <v>43413</v>
      </c>
      <c r="I108" s="88" t="s">
        <v>447</v>
      </c>
      <c r="J108" s="93" t="s">
        <v>255</v>
      </c>
      <c r="K108" s="93" t="s">
        <v>283</v>
      </c>
      <c r="L108" s="95"/>
      <c r="M108" s="93"/>
      <c r="N108" s="105">
        <v>450</v>
      </c>
      <c r="O108" s="105"/>
      <c r="P108" s="105"/>
      <c r="Q108" s="113"/>
      <c r="R108" s="105">
        <v>340</v>
      </c>
      <c r="S108" s="93" t="s">
        <v>684</v>
      </c>
      <c r="T108" s="92">
        <v>1</v>
      </c>
      <c r="U108" s="122"/>
      <c r="V108" s="92">
        <v>3</v>
      </c>
      <c r="W108" s="85">
        <v>0</v>
      </c>
      <c r="X108" s="92">
        <v>1</v>
      </c>
      <c r="Y108" s="92">
        <v>1</v>
      </c>
      <c r="Z108" s="81"/>
    </row>
    <row r="109" spans="1:26" s="82" customFormat="1" ht="42.75" customHeight="1">
      <c r="A109" s="86">
        <v>2</v>
      </c>
      <c r="B109" s="87">
        <v>77</v>
      </c>
      <c r="C109" s="86">
        <v>1</v>
      </c>
      <c r="D109" s="86">
        <v>4</v>
      </c>
      <c r="E109" s="86">
        <v>7</v>
      </c>
      <c r="F109" s="88">
        <v>33</v>
      </c>
      <c r="G109" s="89" t="s">
        <v>257</v>
      </c>
      <c r="H109" s="91">
        <v>43167</v>
      </c>
      <c r="I109" s="88" t="s">
        <v>283</v>
      </c>
      <c r="J109" s="93" t="s">
        <v>617</v>
      </c>
      <c r="K109" s="93" t="s">
        <v>499</v>
      </c>
      <c r="L109" s="95"/>
      <c r="M109" s="93"/>
      <c r="N109" s="105">
        <v>500</v>
      </c>
      <c r="O109" s="105">
        <v>499.9</v>
      </c>
      <c r="P109" s="105"/>
      <c r="Q109" s="113"/>
      <c r="R109" s="105">
        <v>499.9</v>
      </c>
      <c r="S109" s="93" t="s">
        <v>685</v>
      </c>
      <c r="T109" s="92">
        <v>1</v>
      </c>
      <c r="U109" s="122"/>
      <c r="V109" s="92">
        <v>3</v>
      </c>
      <c r="W109" s="85">
        <v>0</v>
      </c>
      <c r="X109" s="92">
        <v>1</v>
      </c>
      <c r="Y109" s="92">
        <v>1</v>
      </c>
      <c r="Z109" s="81"/>
    </row>
    <row r="110" spans="1:26" s="82" customFormat="1" ht="49.5" customHeight="1">
      <c r="A110" s="90"/>
      <c r="B110" s="87">
        <v>78</v>
      </c>
      <c r="C110" s="86">
        <v>2</v>
      </c>
      <c r="D110" s="86">
        <v>2</v>
      </c>
      <c r="E110" s="86">
        <v>1</v>
      </c>
      <c r="F110" s="88">
        <v>93</v>
      </c>
      <c r="G110" s="89" t="s">
        <v>258</v>
      </c>
      <c r="H110" s="88" t="s">
        <v>178</v>
      </c>
      <c r="I110" s="88"/>
      <c r="J110" s="93"/>
      <c r="K110" s="93"/>
      <c r="L110" s="95"/>
      <c r="M110" s="93"/>
      <c r="N110" s="105"/>
      <c r="O110" s="105"/>
      <c r="P110" s="105"/>
      <c r="Q110" s="113"/>
      <c r="R110" s="105"/>
      <c r="S110" s="93"/>
      <c r="T110" s="92"/>
      <c r="U110" s="122"/>
      <c r="V110" s="92"/>
      <c r="W110" s="85"/>
      <c r="X110" s="92"/>
      <c r="Y110" s="92"/>
      <c r="Z110" s="81"/>
    </row>
    <row r="111" spans="1:26" s="82" customFormat="1" ht="57.75" customHeight="1">
      <c r="A111" s="90">
        <v>10</v>
      </c>
      <c r="B111" s="87">
        <v>79</v>
      </c>
      <c r="C111" s="86">
        <v>5</v>
      </c>
      <c r="D111" s="86">
        <v>2</v>
      </c>
      <c r="E111" s="86">
        <v>1</v>
      </c>
      <c r="F111" s="88">
        <v>45</v>
      </c>
      <c r="G111" s="89" t="s">
        <v>259</v>
      </c>
      <c r="H111" s="88" t="s">
        <v>260</v>
      </c>
      <c r="I111" s="88" t="s">
        <v>448</v>
      </c>
      <c r="J111" s="93" t="s">
        <v>463</v>
      </c>
      <c r="K111" s="93" t="s">
        <v>500</v>
      </c>
      <c r="L111" s="95" t="s">
        <v>589</v>
      </c>
      <c r="M111" s="93" t="s">
        <v>623</v>
      </c>
      <c r="N111" s="105">
        <v>80000</v>
      </c>
      <c r="O111" s="105">
        <v>69129</v>
      </c>
      <c r="P111" s="105">
        <v>0</v>
      </c>
      <c r="Q111" s="113">
        <v>0</v>
      </c>
      <c r="R111" s="105">
        <v>4981</v>
      </c>
      <c r="S111" s="93" t="s">
        <v>686</v>
      </c>
      <c r="T111" s="92">
        <v>1</v>
      </c>
      <c r="U111" s="122">
        <v>18</v>
      </c>
      <c r="V111" s="92">
        <v>2</v>
      </c>
      <c r="W111" s="85">
        <v>1</v>
      </c>
      <c r="X111" s="92">
        <v>1</v>
      </c>
      <c r="Y111" s="92">
        <v>1</v>
      </c>
      <c r="Z111" s="81"/>
    </row>
    <row r="112" spans="1:26" s="82" customFormat="1" ht="60.75" customHeight="1">
      <c r="A112" s="86">
        <v>1</v>
      </c>
      <c r="B112" s="87">
        <v>80</v>
      </c>
      <c r="C112" s="86">
        <v>2</v>
      </c>
      <c r="D112" s="86">
        <v>4</v>
      </c>
      <c r="E112" s="86">
        <v>7</v>
      </c>
      <c r="F112" s="88">
        <v>93</v>
      </c>
      <c r="G112" s="89" t="s">
        <v>261</v>
      </c>
      <c r="H112" s="91" t="s">
        <v>262</v>
      </c>
      <c r="I112" s="88" t="s">
        <v>449</v>
      </c>
      <c r="J112" s="93" t="s">
        <v>441</v>
      </c>
      <c r="K112" s="93" t="s">
        <v>441</v>
      </c>
      <c r="L112" s="95"/>
      <c r="M112" s="93"/>
      <c r="N112" s="105">
        <v>310</v>
      </c>
      <c r="O112" s="105">
        <v>310</v>
      </c>
      <c r="P112" s="105"/>
      <c r="Q112" s="113"/>
      <c r="R112" s="105">
        <v>310</v>
      </c>
      <c r="S112" s="93" t="s">
        <v>687</v>
      </c>
      <c r="T112" s="92">
        <v>1</v>
      </c>
      <c r="U112" s="122"/>
      <c r="V112" s="92">
        <v>3</v>
      </c>
      <c r="W112" s="85">
        <v>0</v>
      </c>
      <c r="X112" s="92">
        <v>1</v>
      </c>
      <c r="Y112" s="92">
        <v>1</v>
      </c>
      <c r="Z112" s="81"/>
    </row>
    <row r="113" spans="1:26" s="82" customFormat="1" ht="60.75" customHeight="1">
      <c r="A113" s="90">
        <v>2</v>
      </c>
      <c r="B113" s="87">
        <v>81</v>
      </c>
      <c r="C113" s="86">
        <v>5</v>
      </c>
      <c r="D113" s="86">
        <v>3</v>
      </c>
      <c r="E113" s="86">
        <v>6</v>
      </c>
      <c r="F113" s="88">
        <v>45</v>
      </c>
      <c r="G113" s="89" t="s">
        <v>263</v>
      </c>
      <c r="H113" s="88" t="s">
        <v>264</v>
      </c>
      <c r="I113" s="88" t="s">
        <v>450</v>
      </c>
      <c r="J113" s="93" t="s">
        <v>312</v>
      </c>
      <c r="K113" s="93" t="s">
        <v>453</v>
      </c>
      <c r="L113" s="95" t="s">
        <v>590</v>
      </c>
      <c r="M113" s="93" t="s">
        <v>612</v>
      </c>
      <c r="N113" s="105">
        <v>3250</v>
      </c>
      <c r="O113" s="105">
        <v>2825</v>
      </c>
      <c r="P113" s="105">
        <v>0</v>
      </c>
      <c r="Q113" s="113">
        <v>0</v>
      </c>
      <c r="R113" s="105">
        <v>2825</v>
      </c>
      <c r="S113" s="93" t="s">
        <v>643</v>
      </c>
      <c r="T113" s="92">
        <v>1</v>
      </c>
      <c r="U113" s="122">
        <v>25</v>
      </c>
      <c r="V113" s="92">
        <v>4</v>
      </c>
      <c r="W113" s="85">
        <v>0</v>
      </c>
      <c r="X113" s="92">
        <v>1</v>
      </c>
      <c r="Y113" s="92">
        <v>1</v>
      </c>
      <c r="Z113" s="81"/>
    </row>
    <row r="114" spans="1:26" s="82" customFormat="1" ht="46.5" customHeight="1">
      <c r="A114" s="90">
        <v>2</v>
      </c>
      <c r="B114" s="92">
        <v>82</v>
      </c>
      <c r="C114" s="93" t="s">
        <v>265</v>
      </c>
      <c r="D114" s="93" t="s">
        <v>266</v>
      </c>
      <c r="E114" s="93" t="s">
        <v>267</v>
      </c>
      <c r="F114" s="93" t="s">
        <v>268</v>
      </c>
      <c r="G114" s="94" t="s">
        <v>269</v>
      </c>
      <c r="H114" s="95" t="s">
        <v>135</v>
      </c>
      <c r="I114" s="95" t="s">
        <v>264</v>
      </c>
      <c r="J114" s="94" t="s">
        <v>453</v>
      </c>
      <c r="K114" s="93" t="s">
        <v>460</v>
      </c>
      <c r="L114" s="95" t="s">
        <v>591</v>
      </c>
      <c r="M114" s="93" t="s">
        <v>624</v>
      </c>
      <c r="N114" s="105">
        <v>67000</v>
      </c>
      <c r="O114" s="105">
        <v>57439.68</v>
      </c>
      <c r="P114" s="105">
        <v>0</v>
      </c>
      <c r="Q114" s="121">
        <v>0</v>
      </c>
      <c r="R114" s="105">
        <v>20523.09</v>
      </c>
      <c r="S114" s="93" t="s">
        <v>640</v>
      </c>
      <c r="T114" s="92">
        <v>1</v>
      </c>
      <c r="U114" s="94" t="s">
        <v>310</v>
      </c>
      <c r="V114" s="95" t="s">
        <v>272</v>
      </c>
      <c r="W114" s="86">
        <v>0</v>
      </c>
      <c r="X114" s="92">
        <v>1</v>
      </c>
      <c r="Y114" s="92">
        <v>1</v>
      </c>
      <c r="Z114" s="81"/>
    </row>
    <row r="115" spans="1:26" s="82" customFormat="1" ht="66" customHeight="1">
      <c r="A115" s="90">
        <v>2</v>
      </c>
      <c r="B115" s="92">
        <v>83</v>
      </c>
      <c r="C115" s="93" t="s">
        <v>265</v>
      </c>
      <c r="D115" s="93" t="s">
        <v>266</v>
      </c>
      <c r="E115" s="93" t="s">
        <v>267</v>
      </c>
      <c r="F115" s="93" t="s">
        <v>268</v>
      </c>
      <c r="G115" s="94" t="s">
        <v>270</v>
      </c>
      <c r="H115" s="93" t="s">
        <v>271</v>
      </c>
      <c r="I115" s="93" t="s">
        <v>303</v>
      </c>
      <c r="J115" s="93" t="s">
        <v>762</v>
      </c>
      <c r="K115" s="93" t="s">
        <v>463</v>
      </c>
      <c r="L115" s="95" t="s">
        <v>592</v>
      </c>
      <c r="M115" s="93" t="s">
        <v>613</v>
      </c>
      <c r="N115" s="105">
        <v>43000</v>
      </c>
      <c r="O115" s="105">
        <v>38674.050000000003</v>
      </c>
      <c r="P115" s="105">
        <v>0</v>
      </c>
      <c r="Q115" s="121">
        <v>654.99</v>
      </c>
      <c r="R115" s="105">
        <v>38019.06</v>
      </c>
      <c r="S115" s="93" t="s">
        <v>688</v>
      </c>
      <c r="T115" s="92">
        <v>1</v>
      </c>
      <c r="U115" s="122">
        <v>18</v>
      </c>
      <c r="V115" s="92">
        <v>4</v>
      </c>
      <c r="W115" s="86">
        <v>0</v>
      </c>
      <c r="X115" s="92">
        <v>1</v>
      </c>
      <c r="Y115" s="92">
        <v>1</v>
      </c>
      <c r="Z115" s="81"/>
    </row>
    <row r="116" spans="1:26" s="82" customFormat="1" ht="54" customHeight="1">
      <c r="A116" s="90">
        <v>2</v>
      </c>
      <c r="B116" s="92">
        <v>84</v>
      </c>
      <c r="C116" s="93" t="s">
        <v>267</v>
      </c>
      <c r="D116" s="93" t="s">
        <v>272</v>
      </c>
      <c r="E116" s="93" t="s">
        <v>273</v>
      </c>
      <c r="F116" s="93"/>
      <c r="G116" s="94" t="s">
        <v>274</v>
      </c>
      <c r="H116" s="93" t="s">
        <v>237</v>
      </c>
      <c r="I116" s="93" t="s">
        <v>451</v>
      </c>
      <c r="J116" s="93" t="s">
        <v>264</v>
      </c>
      <c r="K116" s="93" t="s">
        <v>264</v>
      </c>
      <c r="L116" s="95"/>
      <c r="M116" s="93"/>
      <c r="N116" s="105">
        <v>980</v>
      </c>
      <c r="O116" s="105">
        <v>935</v>
      </c>
      <c r="P116" s="105"/>
      <c r="Q116" s="121"/>
      <c r="R116" s="105">
        <v>935</v>
      </c>
      <c r="S116" s="93" t="s">
        <v>673</v>
      </c>
      <c r="T116" s="92">
        <v>1</v>
      </c>
      <c r="U116" s="122"/>
      <c r="V116" s="92">
        <v>3</v>
      </c>
      <c r="W116" s="86">
        <v>0</v>
      </c>
      <c r="X116" s="92">
        <v>1</v>
      </c>
      <c r="Y116" s="92">
        <v>1</v>
      </c>
      <c r="Z116" s="81"/>
    </row>
    <row r="117" spans="1:26" s="82" customFormat="1" ht="42.75" customHeight="1">
      <c r="A117" s="86">
        <v>2</v>
      </c>
      <c r="B117" s="87">
        <v>85</v>
      </c>
      <c r="C117" s="86">
        <v>2</v>
      </c>
      <c r="D117" s="86">
        <v>4</v>
      </c>
      <c r="E117" s="86">
        <v>7</v>
      </c>
      <c r="F117" s="88">
        <v>93</v>
      </c>
      <c r="G117" s="89" t="s">
        <v>275</v>
      </c>
      <c r="H117" s="91">
        <v>43414</v>
      </c>
      <c r="I117" s="93" t="s">
        <v>289</v>
      </c>
      <c r="J117" s="93" t="s">
        <v>291</v>
      </c>
      <c r="K117" s="93" t="s">
        <v>501</v>
      </c>
      <c r="L117" s="95"/>
      <c r="M117" s="93"/>
      <c r="N117" s="105">
        <v>900</v>
      </c>
      <c r="O117" s="105">
        <v>892.5</v>
      </c>
      <c r="P117" s="105"/>
      <c r="Q117" s="121"/>
      <c r="R117" s="105">
        <v>892.5</v>
      </c>
      <c r="S117" s="93" t="s">
        <v>689</v>
      </c>
      <c r="T117" s="92">
        <v>1</v>
      </c>
      <c r="U117" s="122"/>
      <c r="V117" s="92">
        <v>3</v>
      </c>
      <c r="W117" s="86">
        <v>0</v>
      </c>
      <c r="X117" s="92">
        <v>1</v>
      </c>
      <c r="Y117" s="92">
        <v>1</v>
      </c>
      <c r="Z117" s="81"/>
    </row>
    <row r="118" spans="1:26" s="82" customFormat="1" ht="60.75" customHeight="1">
      <c r="A118" s="86">
        <v>2</v>
      </c>
      <c r="B118" s="87">
        <v>86</v>
      </c>
      <c r="C118" s="86">
        <v>2</v>
      </c>
      <c r="D118" s="86">
        <v>4</v>
      </c>
      <c r="E118" s="86">
        <v>7</v>
      </c>
      <c r="F118" s="88">
        <v>93</v>
      </c>
      <c r="G118" s="89" t="s">
        <v>276</v>
      </c>
      <c r="H118" s="91">
        <v>43414</v>
      </c>
      <c r="I118" s="93" t="s">
        <v>452</v>
      </c>
      <c r="J118" s="93" t="s">
        <v>462</v>
      </c>
      <c r="K118" s="93" t="s">
        <v>462</v>
      </c>
      <c r="L118" s="95"/>
      <c r="M118" s="93"/>
      <c r="N118" s="105">
        <v>990</v>
      </c>
      <c r="O118" s="105">
        <v>985</v>
      </c>
      <c r="P118" s="105"/>
      <c r="Q118" s="121"/>
      <c r="R118" s="105">
        <v>985</v>
      </c>
      <c r="S118" s="93" t="s">
        <v>631</v>
      </c>
      <c r="T118" s="92">
        <v>1</v>
      </c>
      <c r="U118" s="122"/>
      <c r="V118" s="92">
        <v>3</v>
      </c>
      <c r="W118" s="86">
        <v>0</v>
      </c>
      <c r="X118" s="92">
        <v>1</v>
      </c>
      <c r="Y118" s="92">
        <v>1</v>
      </c>
      <c r="Z118" s="81"/>
    </row>
    <row r="119" spans="1:26" s="82" customFormat="1" ht="60.75" customHeight="1">
      <c r="A119" s="90">
        <v>2</v>
      </c>
      <c r="B119" s="92">
        <v>87</v>
      </c>
      <c r="C119" s="93" t="s">
        <v>266</v>
      </c>
      <c r="D119" s="93" t="s">
        <v>277</v>
      </c>
      <c r="E119" s="93" t="s">
        <v>278</v>
      </c>
      <c r="F119" s="93" t="s">
        <v>279</v>
      </c>
      <c r="G119" s="94" t="s">
        <v>280</v>
      </c>
      <c r="H119" s="93" t="s">
        <v>281</v>
      </c>
      <c r="I119" s="93" t="s">
        <v>453</v>
      </c>
      <c r="J119" s="93" t="s">
        <v>467</v>
      </c>
      <c r="K119" s="93" t="s">
        <v>502</v>
      </c>
      <c r="L119" s="95" t="s">
        <v>593</v>
      </c>
      <c r="M119" s="93" t="s">
        <v>502</v>
      </c>
      <c r="N119" s="105">
        <v>2030</v>
      </c>
      <c r="O119" s="105">
        <v>902.34</v>
      </c>
      <c r="P119" s="105">
        <v>0</v>
      </c>
      <c r="Q119" s="121">
        <v>0</v>
      </c>
      <c r="R119" s="105">
        <v>902.34</v>
      </c>
      <c r="S119" s="93" t="s">
        <v>690</v>
      </c>
      <c r="T119" s="92">
        <v>1</v>
      </c>
      <c r="U119" s="122">
        <v>15</v>
      </c>
      <c r="V119" s="92">
        <v>7</v>
      </c>
      <c r="W119" s="86">
        <v>0</v>
      </c>
      <c r="X119" s="92">
        <v>1</v>
      </c>
      <c r="Y119" s="92">
        <v>1</v>
      </c>
      <c r="Z119" s="81"/>
    </row>
    <row r="120" spans="1:26" s="82" customFormat="1" ht="54" customHeight="1">
      <c r="A120" s="90"/>
      <c r="B120" s="92">
        <v>88</v>
      </c>
      <c r="C120" s="93"/>
      <c r="D120" s="93"/>
      <c r="E120" s="93"/>
      <c r="F120" s="93"/>
      <c r="G120" s="94" t="s">
        <v>282</v>
      </c>
      <c r="H120" s="93" t="s">
        <v>283</v>
      </c>
      <c r="I120" s="93" t="s">
        <v>454</v>
      </c>
      <c r="J120" s="93" t="s">
        <v>763</v>
      </c>
      <c r="K120" s="93"/>
      <c r="L120" s="95"/>
      <c r="M120" s="93"/>
      <c r="N120" s="105">
        <v>940</v>
      </c>
      <c r="O120" s="105">
        <v>915</v>
      </c>
      <c r="P120" s="105"/>
      <c r="Q120" s="121"/>
      <c r="R120" s="105">
        <v>915</v>
      </c>
      <c r="S120" s="93" t="s">
        <v>691</v>
      </c>
      <c r="T120" s="92">
        <v>1</v>
      </c>
      <c r="U120" s="122"/>
      <c r="V120" s="92">
        <v>3</v>
      </c>
      <c r="W120" s="86">
        <v>0</v>
      </c>
      <c r="X120" s="92">
        <v>1</v>
      </c>
      <c r="Y120" s="92">
        <v>1</v>
      </c>
      <c r="Z120" s="81"/>
    </row>
    <row r="121" spans="1:26" s="82" customFormat="1" ht="46.5" customHeight="1">
      <c r="A121" s="90">
        <v>2</v>
      </c>
      <c r="B121" s="92">
        <v>89</v>
      </c>
      <c r="C121" s="93" t="s">
        <v>265</v>
      </c>
      <c r="D121" s="93" t="s">
        <v>266</v>
      </c>
      <c r="E121" s="93" t="s">
        <v>267</v>
      </c>
      <c r="F121" s="93" t="s">
        <v>268</v>
      </c>
      <c r="G121" s="89" t="s">
        <v>284</v>
      </c>
      <c r="H121" s="93" t="s">
        <v>244</v>
      </c>
      <c r="I121" s="93" t="s">
        <v>291</v>
      </c>
      <c r="J121" s="93" t="s">
        <v>764</v>
      </c>
      <c r="K121" s="93" t="s">
        <v>503</v>
      </c>
      <c r="L121" s="95" t="s">
        <v>594</v>
      </c>
      <c r="M121" s="93" t="s">
        <v>624</v>
      </c>
      <c r="N121" s="105">
        <v>59297</v>
      </c>
      <c r="O121" s="105">
        <v>55555.18</v>
      </c>
      <c r="P121" s="105">
        <v>0</v>
      </c>
      <c r="Q121" s="121">
        <v>0</v>
      </c>
      <c r="R121" s="105">
        <v>28413.439999999999</v>
      </c>
      <c r="S121" s="93" t="s">
        <v>692</v>
      </c>
      <c r="T121" s="92">
        <v>1</v>
      </c>
      <c r="U121" s="122">
        <v>29</v>
      </c>
      <c r="V121" s="92">
        <v>1</v>
      </c>
      <c r="W121" s="86">
        <v>0</v>
      </c>
      <c r="X121" s="92">
        <v>1</v>
      </c>
      <c r="Y121" s="92">
        <v>1</v>
      </c>
      <c r="Z121" s="81"/>
    </row>
    <row r="122" spans="1:26" s="82" customFormat="1" ht="60.75" customHeight="1">
      <c r="A122" s="90"/>
      <c r="B122" s="92">
        <v>90</v>
      </c>
      <c r="C122" s="93" t="s">
        <v>265</v>
      </c>
      <c r="D122" s="93" t="s">
        <v>266</v>
      </c>
      <c r="E122" s="93" t="s">
        <v>267</v>
      </c>
      <c r="F122" s="93" t="s">
        <v>268</v>
      </c>
      <c r="G122" s="89" t="s">
        <v>285</v>
      </c>
      <c r="H122" s="93" t="s">
        <v>286</v>
      </c>
      <c r="I122" s="93"/>
      <c r="J122" s="93"/>
      <c r="K122" s="93"/>
      <c r="L122" s="95"/>
      <c r="M122" s="93"/>
      <c r="N122" s="105"/>
      <c r="O122" s="105"/>
      <c r="P122" s="105"/>
      <c r="Q122" s="121"/>
      <c r="R122" s="105">
        <v>0</v>
      </c>
      <c r="S122" s="93"/>
      <c r="T122" s="92"/>
      <c r="U122" s="122"/>
      <c r="V122" s="92"/>
      <c r="W122" s="86"/>
      <c r="X122" s="92"/>
      <c r="Y122" s="92"/>
      <c r="Z122" s="81"/>
    </row>
    <row r="123" spans="1:26" s="82" customFormat="1" ht="34.5" customHeight="1">
      <c r="A123" s="86">
        <v>2</v>
      </c>
      <c r="B123" s="87">
        <v>91</v>
      </c>
      <c r="C123" s="86">
        <v>2</v>
      </c>
      <c r="D123" s="86">
        <v>4</v>
      </c>
      <c r="E123" s="86">
        <v>7</v>
      </c>
      <c r="F123" s="88">
        <v>93</v>
      </c>
      <c r="G123" s="89" t="s">
        <v>287</v>
      </c>
      <c r="H123" s="91">
        <v>43383</v>
      </c>
      <c r="I123" s="93" t="s">
        <v>291</v>
      </c>
      <c r="J123" s="93" t="s">
        <v>294</v>
      </c>
      <c r="K123" s="93" t="s">
        <v>294</v>
      </c>
      <c r="L123" s="95"/>
      <c r="M123" s="93"/>
      <c r="N123" s="105">
        <v>900</v>
      </c>
      <c r="O123" s="105">
        <v>889.2</v>
      </c>
      <c r="P123" s="105"/>
      <c r="Q123" s="121"/>
      <c r="R123" s="105">
        <v>889.2</v>
      </c>
      <c r="S123" s="93" t="s">
        <v>693</v>
      </c>
      <c r="T123" s="92">
        <v>1</v>
      </c>
      <c r="U123" s="122"/>
      <c r="V123" s="92">
        <v>3</v>
      </c>
      <c r="W123" s="86">
        <v>0</v>
      </c>
      <c r="X123" s="92">
        <v>1</v>
      </c>
      <c r="Y123" s="92">
        <v>1</v>
      </c>
      <c r="Z123" s="81"/>
    </row>
    <row r="124" spans="1:26" s="82" customFormat="1" ht="43.5" customHeight="1">
      <c r="A124" s="90">
        <v>2</v>
      </c>
      <c r="B124" s="92">
        <v>92</v>
      </c>
      <c r="C124" s="93" t="s">
        <v>267</v>
      </c>
      <c r="D124" s="93" t="s">
        <v>272</v>
      </c>
      <c r="E124" s="93" t="s">
        <v>273</v>
      </c>
      <c r="F124" s="93"/>
      <c r="G124" s="94" t="s">
        <v>288</v>
      </c>
      <c r="H124" s="93" t="s">
        <v>289</v>
      </c>
      <c r="I124" s="93" t="s">
        <v>315</v>
      </c>
      <c r="J124" s="93" t="s">
        <v>315</v>
      </c>
      <c r="K124" s="93" t="s">
        <v>291</v>
      </c>
      <c r="L124" s="95"/>
      <c r="M124" s="93"/>
      <c r="N124" s="105">
        <v>448</v>
      </c>
      <c r="O124" s="105">
        <v>424</v>
      </c>
      <c r="P124" s="105"/>
      <c r="Q124" s="121"/>
      <c r="R124" s="105">
        <v>424</v>
      </c>
      <c r="S124" s="93" t="s">
        <v>641</v>
      </c>
      <c r="T124" s="92">
        <v>1</v>
      </c>
      <c r="U124" s="122"/>
      <c r="V124" s="92">
        <v>3</v>
      </c>
      <c r="W124" s="86">
        <v>0</v>
      </c>
      <c r="X124" s="92">
        <v>1</v>
      </c>
      <c r="Y124" s="92">
        <v>1</v>
      </c>
      <c r="Z124" s="81"/>
    </row>
    <row r="125" spans="1:26" s="82" customFormat="1" ht="73.5" customHeight="1">
      <c r="A125" s="90">
        <v>2</v>
      </c>
      <c r="B125" s="92">
        <v>93</v>
      </c>
      <c r="C125" s="93" t="s">
        <v>267</v>
      </c>
      <c r="D125" s="93" t="s">
        <v>272</v>
      </c>
      <c r="E125" s="93" t="s">
        <v>273</v>
      </c>
      <c r="F125" s="93"/>
      <c r="G125" s="94" t="s">
        <v>290</v>
      </c>
      <c r="H125" s="93" t="s">
        <v>291</v>
      </c>
      <c r="I125" s="93" t="s">
        <v>294</v>
      </c>
      <c r="J125" s="93" t="s">
        <v>296</v>
      </c>
      <c r="K125" s="93" t="s">
        <v>296</v>
      </c>
      <c r="L125" s="95"/>
      <c r="M125" s="93"/>
      <c r="N125" s="105">
        <v>988</v>
      </c>
      <c r="O125" s="105">
        <v>962</v>
      </c>
      <c r="P125" s="105"/>
      <c r="Q125" s="121"/>
      <c r="R125" s="105">
        <v>962</v>
      </c>
      <c r="S125" s="93" t="s">
        <v>694</v>
      </c>
      <c r="T125" s="92">
        <v>1</v>
      </c>
      <c r="U125" s="122"/>
      <c r="V125" s="92">
        <v>3</v>
      </c>
      <c r="W125" s="86">
        <v>0</v>
      </c>
      <c r="X125" s="92">
        <v>1</v>
      </c>
      <c r="Y125" s="92">
        <v>1</v>
      </c>
      <c r="Z125" s="81"/>
    </row>
    <row r="126" spans="1:26" s="82" customFormat="1" ht="45" customHeight="1">
      <c r="A126" s="90">
        <v>2</v>
      </c>
      <c r="B126" s="92">
        <v>94</v>
      </c>
      <c r="C126" s="93" t="s">
        <v>266</v>
      </c>
      <c r="D126" s="93" t="s">
        <v>277</v>
      </c>
      <c r="E126" s="93" t="s">
        <v>278</v>
      </c>
      <c r="F126" s="93" t="s">
        <v>292</v>
      </c>
      <c r="G126" s="94" t="s">
        <v>293</v>
      </c>
      <c r="H126" s="93" t="s">
        <v>294</v>
      </c>
      <c r="I126" s="93" t="s">
        <v>455</v>
      </c>
      <c r="J126" s="93" t="s">
        <v>459</v>
      </c>
      <c r="K126" s="93" t="s">
        <v>459</v>
      </c>
      <c r="L126" s="95" t="s">
        <v>595</v>
      </c>
      <c r="M126" s="93" t="s">
        <v>335</v>
      </c>
      <c r="N126" s="105">
        <v>3900</v>
      </c>
      <c r="O126" s="105">
        <v>3444</v>
      </c>
      <c r="P126" s="105">
        <v>0</v>
      </c>
      <c r="Q126" s="121">
        <v>0</v>
      </c>
      <c r="R126" s="105">
        <v>3444</v>
      </c>
      <c r="S126" s="93" t="s">
        <v>695</v>
      </c>
      <c r="T126" s="92">
        <v>1</v>
      </c>
      <c r="U126" s="122">
        <v>8</v>
      </c>
      <c r="V126" s="92">
        <v>2</v>
      </c>
      <c r="W126" s="86">
        <v>0</v>
      </c>
      <c r="X126" s="92">
        <v>1</v>
      </c>
      <c r="Y126" s="92">
        <v>1</v>
      </c>
      <c r="Z126" s="81"/>
    </row>
    <row r="127" spans="1:26" s="82" customFormat="1" ht="44.25" customHeight="1">
      <c r="A127" s="90"/>
      <c r="B127" s="92">
        <v>95</v>
      </c>
      <c r="C127" s="93"/>
      <c r="D127" s="93"/>
      <c r="E127" s="93"/>
      <c r="F127" s="93"/>
      <c r="G127" s="94" t="s">
        <v>249</v>
      </c>
      <c r="H127" s="93"/>
      <c r="I127" s="93"/>
      <c r="J127" s="93"/>
      <c r="K127" s="93"/>
      <c r="L127" s="95"/>
      <c r="M127" s="93"/>
      <c r="N127" s="105"/>
      <c r="O127" s="105"/>
      <c r="P127" s="105"/>
      <c r="Q127" s="121"/>
      <c r="R127" s="105"/>
      <c r="S127" s="93"/>
      <c r="T127" s="92"/>
      <c r="U127" s="122"/>
      <c r="V127" s="92"/>
      <c r="W127" s="86"/>
      <c r="X127" s="92"/>
      <c r="Y127" s="92"/>
      <c r="Z127" s="81"/>
    </row>
    <row r="128" spans="1:26" s="82" customFormat="1" ht="53.25" customHeight="1">
      <c r="A128" s="90">
        <v>1</v>
      </c>
      <c r="B128" s="92">
        <v>96</v>
      </c>
      <c r="C128" s="93" t="s">
        <v>266</v>
      </c>
      <c r="D128" s="93" t="s">
        <v>277</v>
      </c>
      <c r="E128" s="93" t="s">
        <v>278</v>
      </c>
      <c r="F128" s="93" t="s">
        <v>279</v>
      </c>
      <c r="G128" s="94" t="s">
        <v>295</v>
      </c>
      <c r="H128" s="93" t="s">
        <v>296</v>
      </c>
      <c r="I128" s="93" t="s">
        <v>456</v>
      </c>
      <c r="J128" s="93" t="s">
        <v>445</v>
      </c>
      <c r="K128" s="93" t="s">
        <v>335</v>
      </c>
      <c r="L128" s="95" t="s">
        <v>596</v>
      </c>
      <c r="M128" s="93" t="s">
        <v>624</v>
      </c>
      <c r="N128" s="105">
        <v>9750</v>
      </c>
      <c r="O128" s="105">
        <v>9150</v>
      </c>
      <c r="P128" s="105">
        <v>0</v>
      </c>
      <c r="Q128" s="121">
        <v>9150</v>
      </c>
      <c r="R128" s="105">
        <v>0</v>
      </c>
      <c r="S128" s="95" t="s">
        <v>696</v>
      </c>
      <c r="T128" s="92">
        <v>1</v>
      </c>
      <c r="U128" s="122">
        <v>15</v>
      </c>
      <c r="V128" s="92">
        <v>2</v>
      </c>
      <c r="W128" s="86">
        <v>0</v>
      </c>
      <c r="X128" s="92">
        <v>1</v>
      </c>
      <c r="Y128" s="92">
        <v>1</v>
      </c>
      <c r="Z128" s="81"/>
    </row>
    <row r="129" spans="1:26" s="82" customFormat="1" ht="60.75" customHeight="1">
      <c r="A129" s="90" t="s">
        <v>117</v>
      </c>
      <c r="B129" s="92">
        <v>97</v>
      </c>
      <c r="C129" s="93" t="s">
        <v>265</v>
      </c>
      <c r="D129" s="93" t="s">
        <v>266</v>
      </c>
      <c r="E129" s="93" t="s">
        <v>267</v>
      </c>
      <c r="F129" s="93" t="s">
        <v>268</v>
      </c>
      <c r="G129" s="94" t="s">
        <v>297</v>
      </c>
      <c r="H129" s="93" t="s">
        <v>271</v>
      </c>
      <c r="I129" s="93" t="s">
        <v>303</v>
      </c>
      <c r="J129" s="93" t="s">
        <v>506</v>
      </c>
      <c r="K129" s="93" t="s">
        <v>461</v>
      </c>
      <c r="L129" s="95" t="s">
        <v>597</v>
      </c>
      <c r="M129" s="93" t="s">
        <v>624</v>
      </c>
      <c r="N129" s="105">
        <v>61000</v>
      </c>
      <c r="O129" s="105">
        <v>52975.4</v>
      </c>
      <c r="P129" s="105">
        <v>0</v>
      </c>
      <c r="Q129" s="121">
        <v>0</v>
      </c>
      <c r="R129" s="105">
        <v>30584.240000000002</v>
      </c>
      <c r="S129" s="93" t="s">
        <v>631</v>
      </c>
      <c r="T129" s="92">
        <v>1</v>
      </c>
      <c r="U129" s="122">
        <v>28</v>
      </c>
      <c r="V129" s="92">
        <v>5</v>
      </c>
      <c r="W129" s="86">
        <v>0</v>
      </c>
      <c r="X129" s="92">
        <v>1</v>
      </c>
      <c r="Y129" s="92">
        <v>1</v>
      </c>
      <c r="Z129" s="81"/>
    </row>
    <row r="130" spans="1:26" s="82" customFormat="1" ht="39.75" customHeight="1">
      <c r="A130" s="90"/>
      <c r="B130" s="92">
        <v>98</v>
      </c>
      <c r="C130" s="93"/>
      <c r="D130" s="93"/>
      <c r="E130" s="93"/>
      <c r="F130" s="93"/>
      <c r="G130" s="94" t="s">
        <v>298</v>
      </c>
      <c r="H130" s="93" t="s">
        <v>299</v>
      </c>
      <c r="I130" s="93"/>
      <c r="J130" s="93"/>
      <c r="K130" s="93"/>
      <c r="L130" s="95"/>
      <c r="M130" s="93"/>
      <c r="N130" s="105"/>
      <c r="O130" s="105"/>
      <c r="P130" s="105"/>
      <c r="Q130" s="121"/>
      <c r="R130" s="105">
        <v>0</v>
      </c>
      <c r="S130" s="93"/>
      <c r="T130" s="92"/>
      <c r="U130" s="122"/>
      <c r="V130" s="92"/>
      <c r="W130" s="86"/>
      <c r="X130" s="92"/>
      <c r="Y130" s="92"/>
      <c r="Z130" s="81"/>
    </row>
    <row r="131" spans="1:26" s="82" customFormat="1" ht="64.5" customHeight="1">
      <c r="A131" s="90">
        <v>1</v>
      </c>
      <c r="B131" s="92">
        <v>99</v>
      </c>
      <c r="C131" s="93" t="s">
        <v>265</v>
      </c>
      <c r="D131" s="93" t="s">
        <v>266</v>
      </c>
      <c r="E131" s="93" t="s">
        <v>267</v>
      </c>
      <c r="F131" s="93" t="s">
        <v>268</v>
      </c>
      <c r="G131" s="94" t="s">
        <v>300</v>
      </c>
      <c r="H131" s="93" t="s">
        <v>301</v>
      </c>
      <c r="I131" s="93" t="s">
        <v>301</v>
      </c>
      <c r="J131" s="93" t="s">
        <v>463</v>
      </c>
      <c r="K131" s="93" t="s">
        <v>461</v>
      </c>
      <c r="L131" s="95" t="s">
        <v>598</v>
      </c>
      <c r="M131" s="93" t="s">
        <v>624</v>
      </c>
      <c r="N131" s="105">
        <v>105881.08</v>
      </c>
      <c r="O131" s="105">
        <v>99968.13</v>
      </c>
      <c r="P131" s="105">
        <v>0</v>
      </c>
      <c r="Q131" s="121">
        <v>0</v>
      </c>
      <c r="R131" s="105">
        <v>0</v>
      </c>
      <c r="S131" s="93" t="s">
        <v>697</v>
      </c>
      <c r="T131" s="92">
        <v>1</v>
      </c>
      <c r="U131" s="122">
        <v>25</v>
      </c>
      <c r="V131" s="92">
        <v>2</v>
      </c>
      <c r="W131" s="86">
        <v>0</v>
      </c>
      <c r="X131" s="92">
        <v>1</v>
      </c>
      <c r="Y131" s="92">
        <v>1</v>
      </c>
      <c r="Z131" s="81"/>
    </row>
    <row r="132" spans="1:26" s="82" customFormat="1" ht="60.75" customHeight="1">
      <c r="A132" s="90">
        <v>1</v>
      </c>
      <c r="B132" s="92">
        <v>100</v>
      </c>
      <c r="C132" s="93" t="s">
        <v>265</v>
      </c>
      <c r="D132" s="93" t="s">
        <v>277</v>
      </c>
      <c r="E132" s="93" t="s">
        <v>278</v>
      </c>
      <c r="F132" s="93" t="s">
        <v>268</v>
      </c>
      <c r="G132" s="89" t="s">
        <v>302</v>
      </c>
      <c r="H132" s="93" t="s">
        <v>303</v>
      </c>
      <c r="I132" s="93" t="s">
        <v>318</v>
      </c>
      <c r="J132" s="93" t="s">
        <v>335</v>
      </c>
      <c r="K132" s="93" t="s">
        <v>504</v>
      </c>
      <c r="L132" s="95" t="s">
        <v>599</v>
      </c>
      <c r="M132" s="93" t="s">
        <v>621</v>
      </c>
      <c r="N132" s="105">
        <v>9500</v>
      </c>
      <c r="O132" s="105">
        <v>8572.2000000000007</v>
      </c>
      <c r="P132" s="105">
        <v>0</v>
      </c>
      <c r="Q132" s="121">
        <v>0</v>
      </c>
      <c r="R132" s="105">
        <v>8572</v>
      </c>
      <c r="S132" s="95" t="s">
        <v>698</v>
      </c>
      <c r="T132" s="92">
        <v>1</v>
      </c>
      <c r="U132" s="122">
        <v>21</v>
      </c>
      <c r="V132" s="92">
        <v>4</v>
      </c>
      <c r="W132" s="86">
        <v>0</v>
      </c>
      <c r="X132" s="92">
        <v>1</v>
      </c>
      <c r="Y132" s="92">
        <v>1</v>
      </c>
      <c r="Z132" s="81"/>
    </row>
    <row r="133" spans="1:26" s="82" customFormat="1" ht="35.25" customHeight="1">
      <c r="A133" s="90"/>
      <c r="B133" s="92">
        <v>101</v>
      </c>
      <c r="C133" s="93" t="s">
        <v>267</v>
      </c>
      <c r="D133" s="93" t="s">
        <v>277</v>
      </c>
      <c r="E133" s="93" t="s">
        <v>278</v>
      </c>
      <c r="F133" s="93" t="s">
        <v>304</v>
      </c>
      <c r="G133" s="96" t="s">
        <v>305</v>
      </c>
      <c r="H133" s="93" t="s">
        <v>306</v>
      </c>
      <c r="I133" s="93" t="s">
        <v>457</v>
      </c>
      <c r="J133" s="93" t="s">
        <v>341</v>
      </c>
      <c r="K133" s="93" t="s">
        <v>462</v>
      </c>
      <c r="L133" s="95" t="s">
        <v>600</v>
      </c>
      <c r="M133" s="93" t="s">
        <v>452</v>
      </c>
      <c r="N133" s="105">
        <v>1260</v>
      </c>
      <c r="O133" s="105">
        <v>1135</v>
      </c>
      <c r="P133" s="105">
        <v>0</v>
      </c>
      <c r="Q133" s="121">
        <v>0</v>
      </c>
      <c r="R133" s="105">
        <v>1125</v>
      </c>
      <c r="S133" s="93" t="s">
        <v>650</v>
      </c>
      <c r="T133" s="92">
        <v>1</v>
      </c>
      <c r="U133" s="122">
        <v>25</v>
      </c>
      <c r="V133" s="92">
        <v>2</v>
      </c>
      <c r="W133" s="86">
        <v>0</v>
      </c>
      <c r="X133" s="92">
        <v>1</v>
      </c>
      <c r="Y133" s="92">
        <v>1</v>
      </c>
      <c r="Z133" s="81"/>
    </row>
    <row r="134" spans="1:26" s="82" customFormat="1" ht="48" customHeight="1">
      <c r="A134" s="90">
        <v>2</v>
      </c>
      <c r="B134" s="92">
        <v>102</v>
      </c>
      <c r="C134" s="93" t="s">
        <v>267</v>
      </c>
      <c r="D134" s="93" t="s">
        <v>272</v>
      </c>
      <c r="E134" s="93" t="s">
        <v>273</v>
      </c>
      <c r="F134" s="93"/>
      <c r="G134" s="89" t="s">
        <v>307</v>
      </c>
      <c r="H134" s="93" t="s">
        <v>308</v>
      </c>
      <c r="I134" s="93" t="s">
        <v>458</v>
      </c>
      <c r="J134" s="93" t="s">
        <v>318</v>
      </c>
      <c r="K134" s="93" t="s">
        <v>318</v>
      </c>
      <c r="L134" s="95"/>
      <c r="M134" s="93"/>
      <c r="N134" s="105">
        <v>520</v>
      </c>
      <c r="O134" s="105">
        <v>506</v>
      </c>
      <c r="P134" s="105"/>
      <c r="Q134" s="121"/>
      <c r="R134" s="105">
        <v>506</v>
      </c>
      <c r="S134" s="93" t="s">
        <v>699</v>
      </c>
      <c r="T134" s="92">
        <v>1</v>
      </c>
      <c r="U134" s="122"/>
      <c r="V134" s="92">
        <v>3</v>
      </c>
      <c r="W134" s="86">
        <v>0</v>
      </c>
      <c r="X134" s="92">
        <v>1</v>
      </c>
      <c r="Y134" s="92">
        <v>1</v>
      </c>
      <c r="Z134" s="81"/>
    </row>
    <row r="135" spans="1:26" s="82" customFormat="1" ht="48.75" customHeight="1">
      <c r="A135" s="90">
        <v>2</v>
      </c>
      <c r="B135" s="92">
        <v>103</v>
      </c>
      <c r="C135" s="93" t="s">
        <v>265</v>
      </c>
      <c r="D135" s="93" t="s">
        <v>266</v>
      </c>
      <c r="E135" s="93" t="s">
        <v>267</v>
      </c>
      <c r="F135" s="93" t="s">
        <v>268</v>
      </c>
      <c r="G135" s="94" t="s">
        <v>309</v>
      </c>
      <c r="H135" s="93" t="s">
        <v>301</v>
      </c>
      <c r="I135" s="93" t="s">
        <v>301</v>
      </c>
      <c r="J135" s="93" t="s">
        <v>762</v>
      </c>
      <c r="K135" s="93" t="s">
        <v>463</v>
      </c>
      <c r="L135" s="95" t="s">
        <v>601</v>
      </c>
      <c r="M135" s="93" t="s">
        <v>345</v>
      </c>
      <c r="N135" s="105">
        <v>25000</v>
      </c>
      <c r="O135" s="105">
        <v>17380</v>
      </c>
      <c r="P135" s="105">
        <v>0</v>
      </c>
      <c r="Q135" s="121">
        <v>0</v>
      </c>
      <c r="R135" s="105">
        <v>14707.8</v>
      </c>
      <c r="S135" s="93" t="s">
        <v>700</v>
      </c>
      <c r="T135" s="92">
        <v>1</v>
      </c>
      <c r="U135" s="122">
        <v>42</v>
      </c>
      <c r="V135" s="92">
        <v>8</v>
      </c>
      <c r="W135" s="86">
        <v>0</v>
      </c>
      <c r="X135" s="92">
        <v>1</v>
      </c>
      <c r="Y135" s="92">
        <v>1</v>
      </c>
      <c r="Z135" s="81"/>
    </row>
    <row r="136" spans="1:26" s="82" customFormat="1" ht="51" customHeight="1">
      <c r="A136" s="90">
        <v>2</v>
      </c>
      <c r="B136" s="92">
        <v>104</v>
      </c>
      <c r="C136" s="93" t="s">
        <v>267</v>
      </c>
      <c r="D136" s="93" t="s">
        <v>266</v>
      </c>
      <c r="E136" s="93" t="s">
        <v>267</v>
      </c>
      <c r="F136" s="93" t="s">
        <v>310</v>
      </c>
      <c r="G136" s="94" t="s">
        <v>311</v>
      </c>
      <c r="H136" s="93" t="s">
        <v>312</v>
      </c>
      <c r="I136" s="93" t="s">
        <v>453</v>
      </c>
      <c r="J136" s="93" t="s">
        <v>765</v>
      </c>
      <c r="K136" s="93" t="s">
        <v>505</v>
      </c>
      <c r="L136" s="95" t="s">
        <v>602</v>
      </c>
      <c r="M136" s="93" t="s">
        <v>622</v>
      </c>
      <c r="N136" s="105">
        <v>27000</v>
      </c>
      <c r="O136" s="105">
        <v>24227.200000000001</v>
      </c>
      <c r="P136" s="105">
        <v>0</v>
      </c>
      <c r="Q136" s="121">
        <v>0</v>
      </c>
      <c r="R136" s="105">
        <v>0</v>
      </c>
      <c r="S136" s="93" t="s">
        <v>701</v>
      </c>
      <c r="T136" s="92">
        <v>1</v>
      </c>
      <c r="U136" s="122">
        <v>8</v>
      </c>
      <c r="V136" s="92">
        <v>3</v>
      </c>
      <c r="W136" s="86">
        <v>0</v>
      </c>
      <c r="X136" s="92">
        <v>1</v>
      </c>
      <c r="Y136" s="92">
        <v>1</v>
      </c>
      <c r="Z136" s="81"/>
    </row>
    <row r="137" spans="1:26" s="82" customFormat="1" ht="33.75" customHeight="1">
      <c r="A137" s="90" t="s">
        <v>117</v>
      </c>
      <c r="B137" s="92">
        <v>105</v>
      </c>
      <c r="C137" s="93" t="s">
        <v>267</v>
      </c>
      <c r="D137" s="93" t="s">
        <v>277</v>
      </c>
      <c r="E137" s="93" t="s">
        <v>278</v>
      </c>
      <c r="F137" s="93" t="s">
        <v>313</v>
      </c>
      <c r="G137" s="97" t="s">
        <v>314</v>
      </c>
      <c r="H137" s="93" t="s">
        <v>315</v>
      </c>
      <c r="I137" s="93" t="s">
        <v>318</v>
      </c>
      <c r="J137" s="93" t="s">
        <v>466</v>
      </c>
      <c r="K137" s="93" t="s">
        <v>452</v>
      </c>
      <c r="L137" s="95" t="s">
        <v>587</v>
      </c>
      <c r="M137" s="93" t="s">
        <v>613</v>
      </c>
      <c r="N137" s="105">
        <v>6965</v>
      </c>
      <c r="O137" s="105">
        <v>5745.6</v>
      </c>
      <c r="P137" s="105">
        <v>0</v>
      </c>
      <c r="Q137" s="121">
        <v>0</v>
      </c>
      <c r="R137" s="105">
        <v>5745.6</v>
      </c>
      <c r="S137" s="93" t="s">
        <v>702</v>
      </c>
      <c r="T137" s="92">
        <v>1</v>
      </c>
      <c r="U137" s="122">
        <v>29</v>
      </c>
      <c r="V137" s="92">
        <v>5</v>
      </c>
      <c r="W137" s="86">
        <v>1</v>
      </c>
      <c r="X137" s="92">
        <v>1</v>
      </c>
      <c r="Y137" s="92">
        <v>1</v>
      </c>
      <c r="Z137" s="81"/>
    </row>
    <row r="138" spans="1:26" s="82" customFormat="1" ht="44.25" customHeight="1">
      <c r="A138" s="90">
        <v>1</v>
      </c>
      <c r="B138" s="92">
        <v>106</v>
      </c>
      <c r="C138" s="93" t="s">
        <v>265</v>
      </c>
      <c r="D138" s="93" t="s">
        <v>277</v>
      </c>
      <c r="E138" s="93" t="s">
        <v>278</v>
      </c>
      <c r="F138" s="93" t="s">
        <v>268</v>
      </c>
      <c r="G138" s="89" t="s">
        <v>316</v>
      </c>
      <c r="H138" s="93" t="s">
        <v>308</v>
      </c>
      <c r="I138" s="93" t="s">
        <v>318</v>
      </c>
      <c r="J138" s="93" t="s">
        <v>341</v>
      </c>
      <c r="K138" s="93" t="s">
        <v>506</v>
      </c>
      <c r="L138" s="95" t="s">
        <v>603</v>
      </c>
      <c r="M138" s="93"/>
      <c r="N138" s="105">
        <v>9508</v>
      </c>
      <c r="O138" s="105">
        <v>8887.9</v>
      </c>
      <c r="P138" s="105">
        <v>0</v>
      </c>
      <c r="Q138" s="121">
        <v>0</v>
      </c>
      <c r="R138" s="105">
        <v>0</v>
      </c>
      <c r="S138" s="93" t="s">
        <v>697</v>
      </c>
      <c r="T138" s="92">
        <v>1</v>
      </c>
      <c r="U138" s="122">
        <v>28</v>
      </c>
      <c r="V138" s="92">
        <v>5</v>
      </c>
      <c r="W138" s="86">
        <v>2</v>
      </c>
      <c r="X138" s="92">
        <v>1</v>
      </c>
      <c r="Y138" s="92">
        <v>1</v>
      </c>
      <c r="Z138" s="81"/>
    </row>
    <row r="139" spans="1:26" s="82" customFormat="1" ht="41.25" customHeight="1">
      <c r="A139" s="90">
        <v>1</v>
      </c>
      <c r="B139" s="92">
        <v>107</v>
      </c>
      <c r="C139" s="93" t="s">
        <v>266</v>
      </c>
      <c r="D139" s="93" t="s">
        <v>277</v>
      </c>
      <c r="E139" s="93" t="s">
        <v>278</v>
      </c>
      <c r="F139" s="93" t="s">
        <v>292</v>
      </c>
      <c r="G139" s="94" t="s">
        <v>317</v>
      </c>
      <c r="H139" s="93" t="s">
        <v>318</v>
      </c>
      <c r="I139" s="93" t="s">
        <v>459</v>
      </c>
      <c r="J139" s="93" t="s">
        <v>504</v>
      </c>
      <c r="K139" s="93" t="s">
        <v>504</v>
      </c>
      <c r="L139" s="95" t="s">
        <v>604</v>
      </c>
      <c r="M139" s="93" t="s">
        <v>452</v>
      </c>
      <c r="N139" s="105">
        <v>4300</v>
      </c>
      <c r="O139" s="105">
        <v>4260</v>
      </c>
      <c r="P139" s="105">
        <v>0</v>
      </c>
      <c r="Q139" s="121">
        <v>0</v>
      </c>
      <c r="R139" s="105">
        <v>4260</v>
      </c>
      <c r="S139" s="93" t="s">
        <v>695</v>
      </c>
      <c r="T139" s="92">
        <v>1</v>
      </c>
      <c r="U139" s="122">
        <v>8</v>
      </c>
      <c r="V139" s="92">
        <v>1</v>
      </c>
      <c r="W139" s="86">
        <v>0</v>
      </c>
      <c r="X139" s="92">
        <v>1</v>
      </c>
      <c r="Y139" s="92">
        <v>1</v>
      </c>
      <c r="Z139" s="81"/>
    </row>
    <row r="140" spans="1:26" s="82" customFormat="1" ht="55.5" customHeight="1">
      <c r="A140" s="86">
        <v>2</v>
      </c>
      <c r="B140" s="87">
        <v>108</v>
      </c>
      <c r="C140" s="86">
        <v>2</v>
      </c>
      <c r="D140" s="86">
        <v>4</v>
      </c>
      <c r="E140" s="86">
        <v>7</v>
      </c>
      <c r="F140" s="88"/>
      <c r="G140" s="89" t="s">
        <v>319</v>
      </c>
      <c r="H140" s="91" t="s">
        <v>320</v>
      </c>
      <c r="I140" s="93" t="s">
        <v>460</v>
      </c>
      <c r="J140" s="93" t="s">
        <v>495</v>
      </c>
      <c r="K140" s="93" t="s">
        <v>495</v>
      </c>
      <c r="L140" s="95"/>
      <c r="M140" s="93"/>
      <c r="N140" s="105">
        <v>970</v>
      </c>
      <c r="O140" s="105">
        <v>962.5</v>
      </c>
      <c r="P140" s="105"/>
      <c r="Q140" s="121">
        <v>316.91000000000003</v>
      </c>
      <c r="R140" s="105">
        <v>645.58999999999992</v>
      </c>
      <c r="S140" s="93" t="s">
        <v>684</v>
      </c>
      <c r="T140" s="92">
        <v>1</v>
      </c>
      <c r="U140" s="122"/>
      <c r="V140" s="92">
        <v>3</v>
      </c>
      <c r="W140" s="86">
        <v>0</v>
      </c>
      <c r="X140" s="92">
        <v>1</v>
      </c>
      <c r="Y140" s="92">
        <v>1</v>
      </c>
      <c r="Z140" s="81"/>
    </row>
    <row r="141" spans="1:26" s="82" customFormat="1" ht="96.75" customHeight="1">
      <c r="A141" s="90"/>
      <c r="B141" s="92">
        <v>109</v>
      </c>
      <c r="C141" s="93"/>
      <c r="D141" s="93"/>
      <c r="E141" s="93"/>
      <c r="F141" s="93"/>
      <c r="G141" s="89" t="s">
        <v>321</v>
      </c>
      <c r="H141" s="95" t="s">
        <v>253</v>
      </c>
      <c r="I141" s="93"/>
      <c r="J141" s="93"/>
      <c r="K141" s="93"/>
      <c r="L141" s="95"/>
      <c r="M141" s="93"/>
      <c r="N141" s="105"/>
      <c r="O141" s="105"/>
      <c r="P141" s="105"/>
      <c r="Q141" s="121"/>
      <c r="R141" s="105">
        <v>0</v>
      </c>
      <c r="S141" s="93"/>
      <c r="T141" s="92"/>
      <c r="U141" s="122"/>
      <c r="V141" s="92"/>
      <c r="W141" s="86"/>
      <c r="X141" s="92"/>
      <c r="Y141" s="92"/>
      <c r="Z141" s="81"/>
    </row>
    <row r="142" spans="1:26" s="82" customFormat="1" ht="39.75" customHeight="1">
      <c r="A142" s="86">
        <v>2</v>
      </c>
      <c r="B142" s="87">
        <v>110</v>
      </c>
      <c r="C142" s="86">
        <v>2</v>
      </c>
      <c r="D142" s="86">
        <v>4</v>
      </c>
      <c r="E142" s="86">
        <v>7</v>
      </c>
      <c r="F142" s="88">
        <v>93</v>
      </c>
      <c r="G142" s="89" t="s">
        <v>322</v>
      </c>
      <c r="H142" s="91">
        <v>43383</v>
      </c>
      <c r="I142" s="93" t="s">
        <v>461</v>
      </c>
      <c r="J142" s="93" t="s">
        <v>462</v>
      </c>
      <c r="K142" s="93" t="s">
        <v>462</v>
      </c>
      <c r="L142" s="95"/>
      <c r="M142" s="93"/>
      <c r="N142" s="105">
        <v>980</v>
      </c>
      <c r="O142" s="105">
        <v>978</v>
      </c>
      <c r="P142" s="105"/>
      <c r="Q142" s="121"/>
      <c r="R142" s="105">
        <v>978</v>
      </c>
      <c r="S142" s="93" t="s">
        <v>689</v>
      </c>
      <c r="T142" s="92">
        <v>1</v>
      </c>
      <c r="U142" s="122"/>
      <c r="V142" s="92">
        <v>3</v>
      </c>
      <c r="W142" s="86">
        <v>0</v>
      </c>
      <c r="X142" s="92">
        <v>1</v>
      </c>
      <c r="Y142" s="92">
        <v>1</v>
      </c>
      <c r="Z142" s="81"/>
    </row>
    <row r="143" spans="1:26" s="82" customFormat="1" ht="41.25" customHeight="1">
      <c r="A143" s="90">
        <v>2</v>
      </c>
      <c r="B143" s="92">
        <v>111</v>
      </c>
      <c r="C143" s="93" t="s">
        <v>267</v>
      </c>
      <c r="D143" s="93" t="s">
        <v>272</v>
      </c>
      <c r="E143" s="93" t="s">
        <v>273</v>
      </c>
      <c r="F143" s="93"/>
      <c r="G143" s="97" t="s">
        <v>323</v>
      </c>
      <c r="H143" s="93" t="s">
        <v>324</v>
      </c>
      <c r="I143" s="93" t="s">
        <v>335</v>
      </c>
      <c r="J143" s="93" t="s">
        <v>500</v>
      </c>
      <c r="K143" s="93" t="s">
        <v>500</v>
      </c>
      <c r="L143" s="95"/>
      <c r="M143" s="93"/>
      <c r="N143" s="105">
        <v>576</v>
      </c>
      <c r="O143" s="105">
        <v>540</v>
      </c>
      <c r="P143" s="105"/>
      <c r="Q143" s="121"/>
      <c r="R143" s="105">
        <v>540</v>
      </c>
      <c r="S143" s="93" t="s">
        <v>703</v>
      </c>
      <c r="T143" s="92">
        <v>1</v>
      </c>
      <c r="U143" s="122"/>
      <c r="V143" s="92">
        <v>3</v>
      </c>
      <c r="W143" s="86">
        <v>0</v>
      </c>
      <c r="X143" s="92">
        <v>1</v>
      </c>
      <c r="Y143" s="92">
        <v>1</v>
      </c>
      <c r="Z143" s="81"/>
    </row>
    <row r="144" spans="1:26" s="82" customFormat="1" ht="69.75" customHeight="1">
      <c r="A144" s="90">
        <v>2</v>
      </c>
      <c r="B144" s="92">
        <v>112</v>
      </c>
      <c r="C144" s="93" t="s">
        <v>267</v>
      </c>
      <c r="D144" s="93" t="s">
        <v>272</v>
      </c>
      <c r="E144" s="93" t="s">
        <v>273</v>
      </c>
      <c r="F144" s="93"/>
      <c r="G144" s="94" t="s">
        <v>325</v>
      </c>
      <c r="H144" s="93" t="s">
        <v>326</v>
      </c>
      <c r="I144" s="93" t="s">
        <v>341</v>
      </c>
      <c r="J144" s="93" t="s">
        <v>504</v>
      </c>
      <c r="K144" s="93" t="s">
        <v>504</v>
      </c>
      <c r="L144" s="95"/>
      <c r="M144" s="93"/>
      <c r="N144" s="105">
        <v>950</v>
      </c>
      <c r="O144" s="105">
        <v>911.5</v>
      </c>
      <c r="P144" s="105"/>
      <c r="Q144" s="121"/>
      <c r="R144" s="105">
        <v>911.5</v>
      </c>
      <c r="S144" s="93" t="s">
        <v>704</v>
      </c>
      <c r="T144" s="92">
        <v>1</v>
      </c>
      <c r="U144" s="122"/>
      <c r="V144" s="92">
        <v>3</v>
      </c>
      <c r="W144" s="86">
        <v>0</v>
      </c>
      <c r="X144" s="92">
        <v>1</v>
      </c>
      <c r="Y144" s="92">
        <v>1</v>
      </c>
      <c r="Z144" s="81"/>
    </row>
    <row r="145" spans="1:26" s="82" customFormat="1" ht="38.25" customHeight="1">
      <c r="A145" s="86">
        <v>2</v>
      </c>
      <c r="B145" s="87">
        <v>113</v>
      </c>
      <c r="C145" s="86">
        <v>2</v>
      </c>
      <c r="D145" s="86">
        <v>4</v>
      </c>
      <c r="E145" s="86">
        <v>7</v>
      </c>
      <c r="F145" s="88">
        <v>93</v>
      </c>
      <c r="G145" s="89" t="s">
        <v>327</v>
      </c>
      <c r="H145" s="91" t="s">
        <v>328</v>
      </c>
      <c r="I145" s="93" t="s">
        <v>462</v>
      </c>
      <c r="J145" s="93" t="s">
        <v>465</v>
      </c>
      <c r="K145" s="93" t="s">
        <v>465</v>
      </c>
      <c r="L145" s="95"/>
      <c r="M145" s="93"/>
      <c r="N145" s="105">
        <v>390</v>
      </c>
      <c r="O145" s="105">
        <v>389</v>
      </c>
      <c r="P145" s="105"/>
      <c r="Q145" s="121"/>
      <c r="R145" s="105">
        <v>389</v>
      </c>
      <c r="S145" s="93" t="s">
        <v>705</v>
      </c>
      <c r="T145" s="92">
        <v>1</v>
      </c>
      <c r="U145" s="122"/>
      <c r="V145" s="92">
        <v>3</v>
      </c>
      <c r="W145" s="86">
        <v>0</v>
      </c>
      <c r="X145" s="92">
        <v>1</v>
      </c>
      <c r="Y145" s="92">
        <v>1</v>
      </c>
      <c r="Z145" s="81"/>
    </row>
    <row r="146" spans="1:26" s="82" customFormat="1" ht="36.75" customHeight="1">
      <c r="A146" s="90"/>
      <c r="B146" s="92">
        <v>114</v>
      </c>
      <c r="C146" s="93"/>
      <c r="D146" s="93"/>
      <c r="E146" s="93"/>
      <c r="F146" s="93"/>
      <c r="G146" s="94" t="s">
        <v>249</v>
      </c>
      <c r="H146" s="93"/>
      <c r="I146" s="93"/>
      <c r="J146" s="93"/>
      <c r="K146" s="93"/>
      <c r="L146" s="95"/>
      <c r="M146" s="93"/>
      <c r="N146" s="105"/>
      <c r="O146" s="105"/>
      <c r="P146" s="105"/>
      <c r="Q146" s="121"/>
      <c r="R146" s="105">
        <v>0</v>
      </c>
      <c r="S146" s="93"/>
      <c r="T146" s="92"/>
      <c r="U146" s="122"/>
      <c r="V146" s="92"/>
      <c r="W146" s="86"/>
      <c r="X146" s="92"/>
      <c r="Y146" s="92"/>
      <c r="Z146" s="81"/>
    </row>
    <row r="147" spans="1:26" s="82" customFormat="1" ht="33" customHeight="1">
      <c r="A147" s="86">
        <v>2</v>
      </c>
      <c r="B147" s="87">
        <v>115</v>
      </c>
      <c r="C147" s="86">
        <v>2</v>
      </c>
      <c r="D147" s="86">
        <v>4</v>
      </c>
      <c r="E147" s="86">
        <v>7</v>
      </c>
      <c r="F147" s="88">
        <v>93</v>
      </c>
      <c r="G147" s="89" t="s">
        <v>329</v>
      </c>
      <c r="H147" s="91" t="s">
        <v>328</v>
      </c>
      <c r="I147" s="93" t="s">
        <v>463</v>
      </c>
      <c r="J147" s="93" t="s">
        <v>462</v>
      </c>
      <c r="K147" s="93" t="s">
        <v>462</v>
      </c>
      <c r="L147" s="95"/>
      <c r="M147" s="93"/>
      <c r="N147" s="105">
        <v>960</v>
      </c>
      <c r="O147" s="105">
        <v>960</v>
      </c>
      <c r="P147" s="105"/>
      <c r="Q147" s="121"/>
      <c r="R147" s="105">
        <v>960</v>
      </c>
      <c r="S147" s="93" t="s">
        <v>706</v>
      </c>
      <c r="T147" s="92">
        <v>1</v>
      </c>
      <c r="U147" s="122"/>
      <c r="V147" s="92">
        <v>3</v>
      </c>
      <c r="W147" s="86">
        <v>0</v>
      </c>
      <c r="X147" s="92">
        <v>1</v>
      </c>
      <c r="Y147" s="92">
        <v>1</v>
      </c>
      <c r="Z147" s="81"/>
    </row>
    <row r="148" spans="1:26" s="82" customFormat="1" ht="42.75" customHeight="1">
      <c r="A148" s="86">
        <v>2</v>
      </c>
      <c r="B148" s="87">
        <v>116</v>
      </c>
      <c r="C148" s="86">
        <v>2</v>
      </c>
      <c r="D148" s="86">
        <v>4</v>
      </c>
      <c r="E148" s="86">
        <v>7</v>
      </c>
      <c r="F148" s="88">
        <v>74</v>
      </c>
      <c r="G148" s="89" t="s">
        <v>330</v>
      </c>
      <c r="H148" s="91" t="s">
        <v>331</v>
      </c>
      <c r="I148" s="93" t="s">
        <v>341</v>
      </c>
      <c r="J148" s="93" t="s">
        <v>506</v>
      </c>
      <c r="K148" s="93" t="s">
        <v>506</v>
      </c>
      <c r="L148" s="95"/>
      <c r="M148" s="93"/>
      <c r="N148" s="105">
        <v>450</v>
      </c>
      <c r="O148" s="105">
        <v>450</v>
      </c>
      <c r="P148" s="105"/>
      <c r="Q148" s="121"/>
      <c r="R148" s="105">
        <v>450</v>
      </c>
      <c r="S148" s="93" t="s">
        <v>707</v>
      </c>
      <c r="T148" s="92">
        <v>1</v>
      </c>
      <c r="U148" s="122"/>
      <c r="V148" s="92">
        <v>3</v>
      </c>
      <c r="W148" s="86">
        <v>0</v>
      </c>
      <c r="X148" s="92">
        <v>1</v>
      </c>
      <c r="Y148" s="92">
        <v>1</v>
      </c>
      <c r="Z148" s="81"/>
    </row>
    <row r="149" spans="1:26" s="82" customFormat="1" ht="60.75" customHeight="1">
      <c r="A149" s="90">
        <v>2</v>
      </c>
      <c r="B149" s="92">
        <v>117</v>
      </c>
      <c r="C149" s="93" t="s">
        <v>267</v>
      </c>
      <c r="D149" s="93" t="s">
        <v>272</v>
      </c>
      <c r="E149" s="93" t="s">
        <v>273</v>
      </c>
      <c r="F149" s="93"/>
      <c r="G149" s="94" t="s">
        <v>332</v>
      </c>
      <c r="H149" s="93" t="s">
        <v>333</v>
      </c>
      <c r="I149" s="93" t="s">
        <v>464</v>
      </c>
      <c r="J149" s="93" t="s">
        <v>341</v>
      </c>
      <c r="K149" s="93" t="s">
        <v>341</v>
      </c>
      <c r="L149" s="95"/>
      <c r="M149" s="93"/>
      <c r="N149" s="105">
        <v>170</v>
      </c>
      <c r="O149" s="105">
        <v>165</v>
      </c>
      <c r="P149" s="105"/>
      <c r="Q149" s="121"/>
      <c r="R149" s="105">
        <v>165</v>
      </c>
      <c r="S149" s="93" t="s">
        <v>708</v>
      </c>
      <c r="T149" s="92">
        <v>1</v>
      </c>
      <c r="U149" s="122"/>
      <c r="V149" s="92">
        <v>3</v>
      </c>
      <c r="W149" s="86">
        <v>0</v>
      </c>
      <c r="X149" s="92">
        <v>1</v>
      </c>
      <c r="Y149" s="92">
        <v>1</v>
      </c>
      <c r="Z149" s="81"/>
    </row>
    <row r="150" spans="1:26" s="82" customFormat="1" ht="60.75" customHeight="1">
      <c r="A150" s="90">
        <v>2</v>
      </c>
      <c r="B150" s="92">
        <v>118</v>
      </c>
      <c r="C150" s="93" t="s">
        <v>267</v>
      </c>
      <c r="D150" s="93" t="s">
        <v>272</v>
      </c>
      <c r="E150" s="93" t="s">
        <v>273</v>
      </c>
      <c r="F150" s="93"/>
      <c r="G150" s="89" t="s">
        <v>334</v>
      </c>
      <c r="H150" s="93" t="s">
        <v>335</v>
      </c>
      <c r="I150" s="93" t="s">
        <v>462</v>
      </c>
      <c r="J150" s="93" t="s">
        <v>465</v>
      </c>
      <c r="K150" s="93" t="s">
        <v>465</v>
      </c>
      <c r="L150" s="95"/>
      <c r="M150" s="93"/>
      <c r="N150" s="105">
        <v>590</v>
      </c>
      <c r="O150" s="105">
        <v>575</v>
      </c>
      <c r="P150" s="105"/>
      <c r="Q150" s="121"/>
      <c r="R150" s="105">
        <v>575</v>
      </c>
      <c r="S150" s="93" t="s">
        <v>709</v>
      </c>
      <c r="T150" s="92">
        <v>1</v>
      </c>
      <c r="U150" s="122"/>
      <c r="V150" s="92">
        <v>3</v>
      </c>
      <c r="W150" s="86">
        <v>0</v>
      </c>
      <c r="X150" s="92">
        <v>1</v>
      </c>
      <c r="Y150" s="92">
        <v>1</v>
      </c>
      <c r="Z150" s="81"/>
    </row>
    <row r="151" spans="1:26" s="84" customFormat="1" ht="60.75" customHeight="1">
      <c r="A151" s="90">
        <v>2</v>
      </c>
      <c r="B151" s="92">
        <v>119</v>
      </c>
      <c r="C151" s="93" t="s">
        <v>267</v>
      </c>
      <c r="D151" s="93" t="s">
        <v>272</v>
      </c>
      <c r="E151" s="93" t="s">
        <v>273</v>
      </c>
      <c r="F151" s="93"/>
      <c r="G151" s="94" t="s">
        <v>336</v>
      </c>
      <c r="H151" s="93" t="s">
        <v>326</v>
      </c>
      <c r="I151" s="93" t="s">
        <v>463</v>
      </c>
      <c r="J151" s="93" t="s">
        <v>461</v>
      </c>
      <c r="K151" s="93" t="s">
        <v>461</v>
      </c>
      <c r="L151" s="95"/>
      <c r="M151" s="93"/>
      <c r="N151" s="105">
        <v>850</v>
      </c>
      <c r="O151" s="105">
        <v>772</v>
      </c>
      <c r="P151" s="105"/>
      <c r="Q151" s="121"/>
      <c r="R151" s="105">
        <v>772</v>
      </c>
      <c r="S151" s="93" t="s">
        <v>710</v>
      </c>
      <c r="T151" s="92">
        <v>1</v>
      </c>
      <c r="U151" s="122"/>
      <c r="V151" s="92">
        <v>3</v>
      </c>
      <c r="W151" s="85">
        <v>0</v>
      </c>
      <c r="X151" s="92">
        <v>1</v>
      </c>
      <c r="Y151" s="92">
        <v>1</v>
      </c>
      <c r="Z151" s="83"/>
    </row>
    <row r="152" spans="1:26" s="84" customFormat="1" ht="36" customHeight="1">
      <c r="A152" s="90"/>
      <c r="B152" s="92">
        <v>120</v>
      </c>
      <c r="C152" s="93"/>
      <c r="D152" s="93"/>
      <c r="E152" s="93"/>
      <c r="F152" s="93"/>
      <c r="G152" s="97" t="s">
        <v>337</v>
      </c>
      <c r="H152" s="93" t="s">
        <v>326</v>
      </c>
      <c r="I152" s="93" t="s">
        <v>465</v>
      </c>
      <c r="J152" s="93" t="s">
        <v>507</v>
      </c>
      <c r="K152" s="93" t="s">
        <v>507</v>
      </c>
      <c r="L152" s="95"/>
      <c r="M152" s="93"/>
      <c r="N152" s="105">
        <v>607.20000000000005</v>
      </c>
      <c r="O152" s="105">
        <v>577</v>
      </c>
      <c r="P152" s="105"/>
      <c r="Q152" s="121"/>
      <c r="R152" s="105">
        <v>577</v>
      </c>
      <c r="S152" s="93" t="s">
        <v>711</v>
      </c>
      <c r="T152" s="92">
        <v>1</v>
      </c>
      <c r="U152" s="122"/>
      <c r="V152" s="92">
        <v>3</v>
      </c>
      <c r="W152" s="85">
        <v>0</v>
      </c>
      <c r="X152" s="92">
        <v>1</v>
      </c>
      <c r="Y152" s="92">
        <v>1</v>
      </c>
      <c r="Z152" s="83"/>
    </row>
    <row r="153" spans="1:26" s="84" customFormat="1" ht="41.25" customHeight="1">
      <c r="A153" s="86">
        <v>2</v>
      </c>
      <c r="B153" s="87">
        <v>121</v>
      </c>
      <c r="C153" s="86">
        <v>2</v>
      </c>
      <c r="D153" s="86">
        <v>4</v>
      </c>
      <c r="E153" s="86">
        <v>7</v>
      </c>
      <c r="F153" s="88">
        <v>93</v>
      </c>
      <c r="G153" s="89" t="s">
        <v>338</v>
      </c>
      <c r="H153" s="91" t="s">
        <v>339</v>
      </c>
      <c r="I153" s="93" t="s">
        <v>461</v>
      </c>
      <c r="J153" s="93" t="s">
        <v>462</v>
      </c>
      <c r="K153" s="93" t="s">
        <v>462</v>
      </c>
      <c r="L153" s="95"/>
      <c r="M153" s="93"/>
      <c r="N153" s="105">
        <v>980</v>
      </c>
      <c r="O153" s="105">
        <v>978</v>
      </c>
      <c r="P153" s="105"/>
      <c r="Q153" s="121"/>
      <c r="R153" s="105">
        <v>978</v>
      </c>
      <c r="S153" s="93" t="s">
        <v>689</v>
      </c>
      <c r="T153" s="92">
        <v>1</v>
      </c>
      <c r="U153" s="122"/>
      <c r="V153" s="92">
        <v>3</v>
      </c>
      <c r="W153" s="85">
        <v>0</v>
      </c>
      <c r="X153" s="92">
        <v>1</v>
      </c>
      <c r="Y153" s="92">
        <v>1</v>
      </c>
      <c r="Z153" s="83"/>
    </row>
    <row r="154" spans="1:26" s="84" customFormat="1" ht="42.75" customHeight="1">
      <c r="A154" s="90">
        <v>2</v>
      </c>
      <c r="B154" s="92">
        <v>122</v>
      </c>
      <c r="C154" s="93" t="s">
        <v>266</v>
      </c>
      <c r="D154" s="93" t="s">
        <v>272</v>
      </c>
      <c r="E154" s="93" t="s">
        <v>273</v>
      </c>
      <c r="F154" s="93"/>
      <c r="G154" s="94" t="s">
        <v>340</v>
      </c>
      <c r="H154" s="93" t="s">
        <v>341</v>
      </c>
      <c r="I154" s="93" t="s">
        <v>466</v>
      </c>
      <c r="J154" s="93" t="s">
        <v>452</v>
      </c>
      <c r="K154" s="93" t="s">
        <v>452</v>
      </c>
      <c r="L154" s="95"/>
      <c r="M154" s="93"/>
      <c r="N154" s="105">
        <v>765</v>
      </c>
      <c r="O154" s="105">
        <v>747</v>
      </c>
      <c r="P154" s="105"/>
      <c r="Q154" s="121"/>
      <c r="R154" s="105">
        <v>747</v>
      </c>
      <c r="S154" s="93" t="s">
        <v>712</v>
      </c>
      <c r="T154" s="92">
        <v>1</v>
      </c>
      <c r="U154" s="122"/>
      <c r="V154" s="92">
        <v>3</v>
      </c>
      <c r="W154" s="85">
        <v>0</v>
      </c>
      <c r="X154" s="92">
        <v>1</v>
      </c>
      <c r="Y154" s="92">
        <v>1</v>
      </c>
      <c r="Z154" s="83"/>
    </row>
    <row r="155" spans="1:26" s="84" customFormat="1" ht="40.5" customHeight="1">
      <c r="A155" s="90"/>
      <c r="B155" s="92">
        <v>123</v>
      </c>
      <c r="C155" s="93"/>
      <c r="D155" s="93"/>
      <c r="E155" s="93"/>
      <c r="F155" s="93"/>
      <c r="G155" s="94" t="s">
        <v>249</v>
      </c>
      <c r="H155" s="93"/>
      <c r="I155" s="93"/>
      <c r="J155" s="93"/>
      <c r="K155" s="93"/>
      <c r="L155" s="95"/>
      <c r="M155" s="93"/>
      <c r="N155" s="105"/>
      <c r="O155" s="105"/>
      <c r="P155" s="105"/>
      <c r="Q155" s="121"/>
      <c r="R155" s="105"/>
      <c r="S155" s="93"/>
      <c r="T155" s="92"/>
      <c r="U155" s="122"/>
      <c r="V155" s="92"/>
      <c r="W155" s="85"/>
      <c r="X155" s="92"/>
      <c r="Y155" s="92"/>
      <c r="Z155" s="83"/>
    </row>
    <row r="156" spans="1:26" s="84" customFormat="1" ht="39.75" customHeight="1">
      <c r="A156" s="86">
        <v>2</v>
      </c>
      <c r="B156" s="87">
        <v>124</v>
      </c>
      <c r="C156" s="86">
        <v>2</v>
      </c>
      <c r="D156" s="86">
        <v>4</v>
      </c>
      <c r="E156" s="86">
        <v>7</v>
      </c>
      <c r="F156" s="88"/>
      <c r="G156" s="89" t="s">
        <v>342</v>
      </c>
      <c r="H156" s="88" t="s">
        <v>343</v>
      </c>
      <c r="I156" s="93" t="s">
        <v>467</v>
      </c>
      <c r="J156" s="93" t="s">
        <v>345</v>
      </c>
      <c r="K156" s="93" t="s">
        <v>345</v>
      </c>
      <c r="L156" s="95"/>
      <c r="M156" s="93"/>
      <c r="N156" s="105">
        <v>480</v>
      </c>
      <c r="O156" s="105">
        <v>480</v>
      </c>
      <c r="P156" s="105"/>
      <c r="Q156" s="121"/>
      <c r="R156" s="105">
        <v>480</v>
      </c>
      <c r="S156" s="93" t="s">
        <v>684</v>
      </c>
      <c r="T156" s="92">
        <v>1</v>
      </c>
      <c r="U156" s="122"/>
      <c r="V156" s="92">
        <v>3</v>
      </c>
      <c r="W156" s="85">
        <v>0</v>
      </c>
      <c r="X156" s="92">
        <v>1</v>
      </c>
      <c r="Y156" s="92">
        <v>1</v>
      </c>
      <c r="Z156" s="83"/>
    </row>
    <row r="157" spans="1:26" s="84" customFormat="1" ht="87.75" customHeight="1">
      <c r="A157" s="90">
        <v>2</v>
      </c>
      <c r="B157" s="92">
        <v>125</v>
      </c>
      <c r="C157" s="93" t="s">
        <v>266</v>
      </c>
      <c r="D157" s="93" t="s">
        <v>272</v>
      </c>
      <c r="E157" s="93" t="s">
        <v>273</v>
      </c>
      <c r="F157" s="93"/>
      <c r="G157" s="94" t="s">
        <v>344</v>
      </c>
      <c r="H157" s="93" t="s">
        <v>345</v>
      </c>
      <c r="I157" s="93" t="s">
        <v>468</v>
      </c>
      <c r="J157" s="93" t="s">
        <v>508</v>
      </c>
      <c r="K157" s="93" t="s">
        <v>508</v>
      </c>
      <c r="L157" s="95"/>
      <c r="M157" s="93"/>
      <c r="N157" s="105">
        <v>500</v>
      </c>
      <c r="O157" s="105">
        <v>490</v>
      </c>
      <c r="P157" s="105"/>
      <c r="Q157" s="121"/>
      <c r="R157" s="105">
        <v>490</v>
      </c>
      <c r="S157" s="93" t="s">
        <v>713</v>
      </c>
      <c r="T157" s="92">
        <v>1</v>
      </c>
      <c r="U157" s="122"/>
      <c r="V157" s="92">
        <v>3</v>
      </c>
      <c r="W157" s="85">
        <v>0</v>
      </c>
      <c r="X157" s="92">
        <v>1</v>
      </c>
      <c r="Y157" s="92">
        <v>1</v>
      </c>
      <c r="Z157" s="83"/>
    </row>
    <row r="158" spans="1:26" s="84" customFormat="1" ht="49.5" customHeight="1">
      <c r="A158" s="86">
        <v>2</v>
      </c>
      <c r="B158" s="87">
        <v>1</v>
      </c>
      <c r="C158" s="86">
        <v>2</v>
      </c>
      <c r="D158" s="86">
        <v>4</v>
      </c>
      <c r="E158" s="86">
        <v>7</v>
      </c>
      <c r="F158" s="88"/>
      <c r="G158" s="89" t="s">
        <v>346</v>
      </c>
      <c r="H158" s="91" t="s">
        <v>347</v>
      </c>
      <c r="I158" s="91" t="s">
        <v>347</v>
      </c>
      <c r="J158" s="123" t="s">
        <v>347</v>
      </c>
      <c r="K158" s="91" t="s">
        <v>347</v>
      </c>
      <c r="L158" s="95"/>
      <c r="M158" s="93"/>
      <c r="N158" s="104">
        <v>990</v>
      </c>
      <c r="O158" s="104">
        <v>962.8</v>
      </c>
      <c r="P158" s="105"/>
      <c r="Q158" s="121"/>
      <c r="R158" s="104">
        <v>962.8</v>
      </c>
      <c r="S158" s="107" t="s">
        <v>714</v>
      </c>
      <c r="T158" s="92">
        <v>1</v>
      </c>
      <c r="U158" s="122"/>
      <c r="V158" s="92">
        <v>3</v>
      </c>
      <c r="W158" s="85">
        <v>0</v>
      </c>
      <c r="X158" s="92">
        <v>1</v>
      </c>
      <c r="Y158" s="92">
        <v>1</v>
      </c>
      <c r="Z158" s="83"/>
    </row>
    <row r="159" spans="1:26" s="84" customFormat="1" ht="39.75" customHeight="1">
      <c r="A159" s="86">
        <v>2</v>
      </c>
      <c r="B159" s="87">
        <v>2</v>
      </c>
      <c r="C159" s="86">
        <v>1</v>
      </c>
      <c r="D159" s="86">
        <v>4</v>
      </c>
      <c r="E159" s="86">
        <v>7</v>
      </c>
      <c r="F159" s="88"/>
      <c r="G159" s="89" t="s">
        <v>348</v>
      </c>
      <c r="H159" s="91" t="s">
        <v>347</v>
      </c>
      <c r="I159" s="91" t="s">
        <v>347</v>
      </c>
      <c r="J159" s="123" t="s">
        <v>347</v>
      </c>
      <c r="K159" s="91" t="s">
        <v>347</v>
      </c>
      <c r="L159" s="95"/>
      <c r="M159" s="93"/>
      <c r="N159" s="104">
        <v>250</v>
      </c>
      <c r="O159" s="104">
        <v>238</v>
      </c>
      <c r="P159" s="105"/>
      <c r="Q159" s="121"/>
      <c r="R159" s="104">
        <v>238</v>
      </c>
      <c r="S159" s="107" t="s">
        <v>715</v>
      </c>
      <c r="T159" s="92">
        <v>1</v>
      </c>
      <c r="U159" s="122"/>
      <c r="V159" s="92">
        <v>3</v>
      </c>
      <c r="W159" s="85">
        <v>0</v>
      </c>
      <c r="X159" s="92">
        <v>1</v>
      </c>
      <c r="Y159" s="92">
        <v>1</v>
      </c>
      <c r="Z159" s="83"/>
    </row>
    <row r="160" spans="1:26" s="84" customFormat="1" ht="48" customHeight="1">
      <c r="A160" s="86">
        <v>2</v>
      </c>
      <c r="B160" s="87">
        <v>3</v>
      </c>
      <c r="C160" s="86">
        <v>2</v>
      </c>
      <c r="D160" s="86">
        <v>4</v>
      </c>
      <c r="E160" s="86">
        <v>7</v>
      </c>
      <c r="F160" s="88"/>
      <c r="G160" s="89" t="s">
        <v>349</v>
      </c>
      <c r="H160" s="91" t="s">
        <v>350</v>
      </c>
      <c r="I160" s="91" t="s">
        <v>350</v>
      </c>
      <c r="J160" s="123" t="s">
        <v>350</v>
      </c>
      <c r="K160" s="91" t="s">
        <v>350</v>
      </c>
      <c r="L160" s="95"/>
      <c r="M160" s="93"/>
      <c r="N160" s="104">
        <v>300</v>
      </c>
      <c r="O160" s="104">
        <v>249</v>
      </c>
      <c r="P160" s="105"/>
      <c r="Q160" s="121"/>
      <c r="R160" s="104">
        <v>249</v>
      </c>
      <c r="S160" s="107" t="s">
        <v>716</v>
      </c>
      <c r="T160" s="92">
        <v>1</v>
      </c>
      <c r="U160" s="122"/>
      <c r="V160" s="92">
        <v>3</v>
      </c>
      <c r="W160" s="85">
        <v>0</v>
      </c>
      <c r="X160" s="92">
        <v>1</v>
      </c>
      <c r="Y160" s="92">
        <v>1</v>
      </c>
      <c r="Z160" s="83"/>
    </row>
    <row r="161" spans="1:26" s="84" customFormat="1" ht="42.75" customHeight="1">
      <c r="A161" s="86">
        <v>2</v>
      </c>
      <c r="B161" s="87">
        <v>4</v>
      </c>
      <c r="C161" s="86">
        <v>1</v>
      </c>
      <c r="D161" s="86">
        <v>4</v>
      </c>
      <c r="E161" s="86">
        <v>7</v>
      </c>
      <c r="F161" s="88"/>
      <c r="G161" s="89" t="s">
        <v>351</v>
      </c>
      <c r="H161" s="88" t="s">
        <v>352</v>
      </c>
      <c r="I161" s="91" t="s">
        <v>143</v>
      </c>
      <c r="J161" s="123" t="s">
        <v>143</v>
      </c>
      <c r="K161" s="91" t="s">
        <v>143</v>
      </c>
      <c r="L161" s="95"/>
      <c r="M161" s="93"/>
      <c r="N161" s="104">
        <v>600</v>
      </c>
      <c r="O161" s="104">
        <v>587.19000000000005</v>
      </c>
      <c r="P161" s="105"/>
      <c r="Q161" s="121"/>
      <c r="R161" s="104">
        <v>587.19000000000005</v>
      </c>
      <c r="S161" s="107" t="s">
        <v>717</v>
      </c>
      <c r="T161" s="92">
        <v>1</v>
      </c>
      <c r="U161" s="122"/>
      <c r="V161" s="92">
        <v>3</v>
      </c>
      <c r="W161" s="85">
        <v>0</v>
      </c>
      <c r="X161" s="92">
        <v>1</v>
      </c>
      <c r="Y161" s="92">
        <v>1</v>
      </c>
      <c r="Z161" s="83"/>
    </row>
    <row r="162" spans="1:26" s="84" customFormat="1" ht="51" customHeight="1">
      <c r="A162" s="86">
        <v>2</v>
      </c>
      <c r="B162" s="87">
        <v>5</v>
      </c>
      <c r="C162" s="86">
        <v>1</v>
      </c>
      <c r="D162" s="86">
        <v>4</v>
      </c>
      <c r="E162" s="86">
        <v>7</v>
      </c>
      <c r="F162" s="88"/>
      <c r="G162" s="89" t="s">
        <v>353</v>
      </c>
      <c r="H162" s="91" t="s">
        <v>172</v>
      </c>
      <c r="I162" s="91" t="s">
        <v>176</v>
      </c>
      <c r="J162" s="123" t="s">
        <v>176</v>
      </c>
      <c r="K162" s="91" t="s">
        <v>176</v>
      </c>
      <c r="L162" s="95"/>
      <c r="M162" s="93"/>
      <c r="N162" s="104">
        <v>990</v>
      </c>
      <c r="O162" s="104">
        <v>960</v>
      </c>
      <c r="P162" s="105"/>
      <c r="Q162" s="121"/>
      <c r="R162" s="104">
        <v>960</v>
      </c>
      <c r="S162" s="107" t="s">
        <v>718</v>
      </c>
      <c r="T162" s="92">
        <v>1</v>
      </c>
      <c r="U162" s="122"/>
      <c r="V162" s="92">
        <v>3</v>
      </c>
      <c r="W162" s="85">
        <v>0</v>
      </c>
      <c r="X162" s="92">
        <v>1</v>
      </c>
      <c r="Y162" s="92">
        <v>1</v>
      </c>
      <c r="Z162" s="83"/>
    </row>
    <row r="163" spans="1:26" s="84" customFormat="1" ht="39" customHeight="1">
      <c r="A163" s="86">
        <v>2</v>
      </c>
      <c r="B163" s="87">
        <v>6</v>
      </c>
      <c r="C163" s="86">
        <v>1</v>
      </c>
      <c r="D163" s="86">
        <v>4</v>
      </c>
      <c r="E163" s="86">
        <v>7</v>
      </c>
      <c r="F163" s="88"/>
      <c r="G163" s="89" t="s">
        <v>354</v>
      </c>
      <c r="H163" s="88" t="s">
        <v>172</v>
      </c>
      <c r="I163" s="88" t="s">
        <v>176</v>
      </c>
      <c r="J163" s="89" t="s">
        <v>176</v>
      </c>
      <c r="K163" s="88" t="s">
        <v>176</v>
      </c>
      <c r="L163" s="95"/>
      <c r="M163" s="93"/>
      <c r="N163" s="104">
        <v>775</v>
      </c>
      <c r="O163" s="104">
        <v>735</v>
      </c>
      <c r="P163" s="105"/>
      <c r="Q163" s="121"/>
      <c r="R163" s="104">
        <v>735</v>
      </c>
      <c r="S163" s="107" t="s">
        <v>719</v>
      </c>
      <c r="T163" s="92">
        <v>1</v>
      </c>
      <c r="U163" s="122"/>
      <c r="V163" s="92">
        <v>3</v>
      </c>
      <c r="W163" s="85">
        <v>0</v>
      </c>
      <c r="X163" s="92">
        <v>1</v>
      </c>
      <c r="Y163" s="92">
        <v>1</v>
      </c>
      <c r="Z163" s="83"/>
    </row>
    <row r="164" spans="1:26" s="84" customFormat="1" ht="60.75" customHeight="1">
      <c r="A164" s="86">
        <v>2</v>
      </c>
      <c r="B164" s="87">
        <v>7</v>
      </c>
      <c r="C164" s="86">
        <v>2</v>
      </c>
      <c r="D164" s="86">
        <v>4</v>
      </c>
      <c r="E164" s="86">
        <v>7</v>
      </c>
      <c r="F164" s="88"/>
      <c r="G164" s="89" t="s">
        <v>355</v>
      </c>
      <c r="H164" s="88" t="s">
        <v>356</v>
      </c>
      <c r="I164" s="88" t="s">
        <v>172</v>
      </c>
      <c r="J164" s="89" t="s">
        <v>172</v>
      </c>
      <c r="K164" s="88" t="s">
        <v>172</v>
      </c>
      <c r="L164" s="95"/>
      <c r="M164" s="93"/>
      <c r="N164" s="104">
        <v>200</v>
      </c>
      <c r="O164" s="104">
        <v>195</v>
      </c>
      <c r="P164" s="105"/>
      <c r="Q164" s="121"/>
      <c r="R164" s="104">
        <v>195</v>
      </c>
      <c r="S164" s="107" t="s">
        <v>716</v>
      </c>
      <c r="T164" s="92">
        <v>1</v>
      </c>
      <c r="U164" s="122"/>
      <c r="V164" s="92">
        <v>3</v>
      </c>
      <c r="W164" s="85">
        <v>0</v>
      </c>
      <c r="X164" s="92">
        <v>1</v>
      </c>
      <c r="Y164" s="92">
        <v>1</v>
      </c>
      <c r="Z164" s="83"/>
    </row>
    <row r="165" spans="1:26" s="84" customFormat="1" ht="48.75" customHeight="1">
      <c r="A165" s="86">
        <v>2</v>
      </c>
      <c r="B165" s="87">
        <v>8</v>
      </c>
      <c r="C165" s="86">
        <v>2</v>
      </c>
      <c r="D165" s="86">
        <v>4</v>
      </c>
      <c r="E165" s="86">
        <v>7</v>
      </c>
      <c r="F165" s="88"/>
      <c r="G165" s="89" t="s">
        <v>357</v>
      </c>
      <c r="H165" s="88" t="s">
        <v>358</v>
      </c>
      <c r="I165" s="88" t="s">
        <v>469</v>
      </c>
      <c r="J165" s="89" t="s">
        <v>469</v>
      </c>
      <c r="K165" s="88" t="s">
        <v>469</v>
      </c>
      <c r="L165" s="95"/>
      <c r="M165" s="93"/>
      <c r="N165" s="104">
        <v>999</v>
      </c>
      <c r="O165" s="104">
        <v>960</v>
      </c>
      <c r="P165" s="105"/>
      <c r="Q165" s="121"/>
      <c r="R165" s="104">
        <v>960</v>
      </c>
      <c r="S165" s="107" t="s">
        <v>720</v>
      </c>
      <c r="T165" s="92">
        <v>1</v>
      </c>
      <c r="U165" s="122"/>
      <c r="V165" s="92">
        <v>3</v>
      </c>
      <c r="W165" s="85">
        <v>0</v>
      </c>
      <c r="X165" s="92">
        <v>1</v>
      </c>
      <c r="Y165" s="92">
        <v>1</v>
      </c>
      <c r="Z165" s="83"/>
    </row>
    <row r="166" spans="1:26" s="84" customFormat="1" ht="38.25" customHeight="1">
      <c r="A166" s="86">
        <v>2</v>
      </c>
      <c r="B166" s="87">
        <v>9</v>
      </c>
      <c r="C166" s="86">
        <v>1</v>
      </c>
      <c r="D166" s="86">
        <v>4</v>
      </c>
      <c r="E166" s="86">
        <v>7</v>
      </c>
      <c r="F166" s="88"/>
      <c r="G166" s="96" t="s">
        <v>359</v>
      </c>
      <c r="H166" s="88" t="s">
        <v>360</v>
      </c>
      <c r="I166" s="88" t="s">
        <v>189</v>
      </c>
      <c r="J166" s="89" t="s">
        <v>186</v>
      </c>
      <c r="K166" s="88" t="s">
        <v>186</v>
      </c>
      <c r="L166" s="95"/>
      <c r="M166" s="93"/>
      <c r="N166" s="104">
        <v>760</v>
      </c>
      <c r="O166" s="104">
        <v>745</v>
      </c>
      <c r="P166" s="105"/>
      <c r="Q166" s="121"/>
      <c r="R166" s="104">
        <v>745</v>
      </c>
      <c r="S166" s="107" t="s">
        <v>721</v>
      </c>
      <c r="T166" s="92">
        <v>1</v>
      </c>
      <c r="U166" s="122"/>
      <c r="V166" s="92">
        <v>3</v>
      </c>
      <c r="W166" s="85">
        <v>0</v>
      </c>
      <c r="X166" s="92">
        <v>1</v>
      </c>
      <c r="Y166" s="92">
        <v>1</v>
      </c>
      <c r="Z166" s="83"/>
    </row>
    <row r="167" spans="1:26" s="84" customFormat="1" ht="55.5" customHeight="1">
      <c r="A167" s="86">
        <v>2</v>
      </c>
      <c r="B167" s="87">
        <v>10</v>
      </c>
      <c r="C167" s="86">
        <v>2</v>
      </c>
      <c r="D167" s="86">
        <v>4</v>
      </c>
      <c r="E167" s="86">
        <v>7</v>
      </c>
      <c r="F167" s="88"/>
      <c r="G167" s="89" t="s">
        <v>361</v>
      </c>
      <c r="H167" s="88" t="s">
        <v>362</v>
      </c>
      <c r="I167" s="88" t="s">
        <v>470</v>
      </c>
      <c r="J167" s="89" t="s">
        <v>428</v>
      </c>
      <c r="K167" s="88" t="s">
        <v>428</v>
      </c>
      <c r="L167" s="95"/>
      <c r="M167" s="93"/>
      <c r="N167" s="104">
        <v>500</v>
      </c>
      <c r="O167" s="104">
        <v>492</v>
      </c>
      <c r="P167" s="105"/>
      <c r="Q167" s="121"/>
      <c r="R167" s="104">
        <v>492</v>
      </c>
      <c r="S167" s="107" t="s">
        <v>722</v>
      </c>
      <c r="T167" s="92">
        <v>1</v>
      </c>
      <c r="U167" s="122"/>
      <c r="V167" s="92">
        <v>3</v>
      </c>
      <c r="W167" s="85">
        <v>0</v>
      </c>
      <c r="X167" s="92">
        <v>1</v>
      </c>
      <c r="Y167" s="92">
        <v>1</v>
      </c>
      <c r="Z167" s="83"/>
    </row>
    <row r="168" spans="1:26" s="84" customFormat="1" ht="72.75" customHeight="1">
      <c r="A168" s="86">
        <v>2</v>
      </c>
      <c r="B168" s="87">
        <v>11</v>
      </c>
      <c r="C168" s="86">
        <v>2</v>
      </c>
      <c r="D168" s="86">
        <v>4</v>
      </c>
      <c r="E168" s="86">
        <v>7</v>
      </c>
      <c r="F168" s="88"/>
      <c r="G168" s="89" t="s">
        <v>363</v>
      </c>
      <c r="H168" s="88" t="s">
        <v>206</v>
      </c>
      <c r="I168" s="88" t="s">
        <v>204</v>
      </c>
      <c r="J168" s="89" t="s">
        <v>209</v>
      </c>
      <c r="K168" s="88" t="s">
        <v>209</v>
      </c>
      <c r="L168" s="95"/>
      <c r="M168" s="93"/>
      <c r="N168" s="104">
        <v>600</v>
      </c>
      <c r="O168" s="104">
        <v>584</v>
      </c>
      <c r="P168" s="105"/>
      <c r="Q168" s="121"/>
      <c r="R168" s="104">
        <v>584</v>
      </c>
      <c r="S168" s="107" t="s">
        <v>723</v>
      </c>
      <c r="T168" s="92">
        <v>1</v>
      </c>
      <c r="U168" s="122"/>
      <c r="V168" s="92">
        <v>3</v>
      </c>
      <c r="W168" s="85">
        <v>0</v>
      </c>
      <c r="X168" s="92">
        <v>1</v>
      </c>
      <c r="Y168" s="92">
        <v>1</v>
      </c>
      <c r="Z168" s="83"/>
    </row>
    <row r="169" spans="1:26" s="84" customFormat="1" ht="60.75" customHeight="1">
      <c r="A169" s="86">
        <v>2</v>
      </c>
      <c r="B169" s="87">
        <v>12</v>
      </c>
      <c r="C169" s="86">
        <v>2</v>
      </c>
      <c r="D169" s="86">
        <v>4</v>
      </c>
      <c r="E169" s="86">
        <v>7</v>
      </c>
      <c r="F169" s="88"/>
      <c r="G169" s="89" t="s">
        <v>364</v>
      </c>
      <c r="H169" s="88" t="s">
        <v>365</v>
      </c>
      <c r="I169" s="88" t="s">
        <v>365</v>
      </c>
      <c r="J169" s="89" t="s">
        <v>365</v>
      </c>
      <c r="K169" s="88" t="s">
        <v>365</v>
      </c>
      <c r="L169" s="95"/>
      <c r="M169" s="93"/>
      <c r="N169" s="104">
        <v>450</v>
      </c>
      <c r="O169" s="104">
        <v>435</v>
      </c>
      <c r="P169" s="105"/>
      <c r="Q169" s="121"/>
      <c r="R169" s="104">
        <v>435</v>
      </c>
      <c r="S169" s="107" t="s">
        <v>719</v>
      </c>
      <c r="T169" s="92">
        <v>1</v>
      </c>
      <c r="U169" s="122"/>
      <c r="V169" s="92">
        <v>3</v>
      </c>
      <c r="W169" s="85">
        <v>0</v>
      </c>
      <c r="X169" s="92">
        <v>1</v>
      </c>
      <c r="Y169" s="92">
        <v>1</v>
      </c>
      <c r="Z169" s="83"/>
    </row>
    <row r="170" spans="1:26" s="84" customFormat="1" ht="39.75" customHeight="1">
      <c r="A170" s="86">
        <v>2</v>
      </c>
      <c r="B170" s="87">
        <v>13</v>
      </c>
      <c r="C170" s="86">
        <v>1</v>
      </c>
      <c r="D170" s="86">
        <v>4</v>
      </c>
      <c r="E170" s="86">
        <v>7</v>
      </c>
      <c r="F170" s="88"/>
      <c r="G170" s="89" t="s">
        <v>366</v>
      </c>
      <c r="H170" s="88" t="s">
        <v>209</v>
      </c>
      <c r="I170" s="88" t="s">
        <v>209</v>
      </c>
      <c r="J170" s="89" t="s">
        <v>509</v>
      </c>
      <c r="K170" s="88" t="s">
        <v>509</v>
      </c>
      <c r="L170" s="95"/>
      <c r="M170" s="93"/>
      <c r="N170" s="104">
        <v>950</v>
      </c>
      <c r="O170" s="104">
        <v>899</v>
      </c>
      <c r="P170" s="105"/>
      <c r="Q170" s="121"/>
      <c r="R170" s="104">
        <v>899</v>
      </c>
      <c r="S170" s="107" t="s">
        <v>724</v>
      </c>
      <c r="T170" s="92">
        <v>1</v>
      </c>
      <c r="U170" s="122"/>
      <c r="V170" s="92">
        <v>3</v>
      </c>
      <c r="W170" s="85">
        <v>0</v>
      </c>
      <c r="X170" s="92">
        <v>1</v>
      </c>
      <c r="Y170" s="92">
        <v>1</v>
      </c>
      <c r="Z170" s="83"/>
    </row>
    <row r="171" spans="1:26" s="84" customFormat="1" ht="47.25" customHeight="1">
      <c r="A171" s="86">
        <v>2</v>
      </c>
      <c r="B171" s="87">
        <v>14</v>
      </c>
      <c r="C171" s="86">
        <v>1</v>
      </c>
      <c r="D171" s="86">
        <v>4</v>
      </c>
      <c r="E171" s="86">
        <v>7</v>
      </c>
      <c r="F171" s="88"/>
      <c r="G171" s="89" t="s">
        <v>367</v>
      </c>
      <c r="H171" s="88" t="s">
        <v>368</v>
      </c>
      <c r="I171" s="88" t="s">
        <v>213</v>
      </c>
      <c r="J171" s="89" t="s">
        <v>471</v>
      </c>
      <c r="K171" s="88" t="s">
        <v>471</v>
      </c>
      <c r="L171" s="95"/>
      <c r="M171" s="93"/>
      <c r="N171" s="104">
        <v>518.5</v>
      </c>
      <c r="O171" s="104">
        <v>495.8</v>
      </c>
      <c r="P171" s="105"/>
      <c r="Q171" s="121"/>
      <c r="R171" s="104">
        <v>495.8</v>
      </c>
      <c r="S171" s="107" t="s">
        <v>725</v>
      </c>
      <c r="T171" s="92">
        <v>1</v>
      </c>
      <c r="U171" s="122"/>
      <c r="V171" s="92">
        <v>3</v>
      </c>
      <c r="W171" s="85">
        <v>0</v>
      </c>
      <c r="X171" s="92">
        <v>1</v>
      </c>
      <c r="Y171" s="92">
        <v>1</v>
      </c>
      <c r="Z171" s="83"/>
    </row>
    <row r="172" spans="1:26" s="84" customFormat="1" ht="51" customHeight="1">
      <c r="A172" s="86">
        <v>2</v>
      </c>
      <c r="B172" s="87">
        <v>15</v>
      </c>
      <c r="C172" s="86">
        <v>1</v>
      </c>
      <c r="D172" s="86">
        <v>4</v>
      </c>
      <c r="E172" s="86">
        <v>7</v>
      </c>
      <c r="F172" s="88"/>
      <c r="G172" s="89" t="s">
        <v>369</v>
      </c>
      <c r="H172" s="88" t="s">
        <v>368</v>
      </c>
      <c r="I172" s="88" t="s">
        <v>471</v>
      </c>
      <c r="J172" s="89" t="s">
        <v>429</v>
      </c>
      <c r="K172" s="88" t="s">
        <v>429</v>
      </c>
      <c r="L172" s="95"/>
      <c r="M172" s="93"/>
      <c r="N172" s="104">
        <v>750</v>
      </c>
      <c r="O172" s="104">
        <v>735</v>
      </c>
      <c r="P172" s="105"/>
      <c r="Q172" s="121"/>
      <c r="R172" s="104">
        <v>735</v>
      </c>
      <c r="S172" s="107" t="s">
        <v>724</v>
      </c>
      <c r="T172" s="92">
        <v>1</v>
      </c>
      <c r="U172" s="122"/>
      <c r="V172" s="92">
        <v>3</v>
      </c>
      <c r="W172" s="85">
        <v>0</v>
      </c>
      <c r="X172" s="92">
        <v>1</v>
      </c>
      <c r="Y172" s="92">
        <v>1</v>
      </c>
      <c r="Z172" s="83"/>
    </row>
    <row r="173" spans="1:26" s="84" customFormat="1" ht="47.25" customHeight="1">
      <c r="A173" s="86">
        <v>2</v>
      </c>
      <c r="B173" s="87">
        <v>16</v>
      </c>
      <c r="C173" s="86">
        <v>1</v>
      </c>
      <c r="D173" s="86">
        <v>4</v>
      </c>
      <c r="E173" s="86">
        <v>7</v>
      </c>
      <c r="F173" s="88"/>
      <c r="G173" s="89" t="s">
        <v>370</v>
      </c>
      <c r="H173" s="88" t="s">
        <v>209</v>
      </c>
      <c r="I173" s="88" t="s">
        <v>472</v>
      </c>
      <c r="J173" s="89" t="s">
        <v>472</v>
      </c>
      <c r="K173" s="88" t="s">
        <v>472</v>
      </c>
      <c r="L173" s="95"/>
      <c r="M173" s="93"/>
      <c r="N173" s="104">
        <v>400</v>
      </c>
      <c r="O173" s="104">
        <v>393.5</v>
      </c>
      <c r="P173" s="105"/>
      <c r="Q173" s="121"/>
      <c r="R173" s="104">
        <v>393.5</v>
      </c>
      <c r="S173" s="107" t="s">
        <v>726</v>
      </c>
      <c r="T173" s="92">
        <v>1</v>
      </c>
      <c r="U173" s="122"/>
      <c r="V173" s="92">
        <v>3</v>
      </c>
      <c r="W173" s="85">
        <v>0</v>
      </c>
      <c r="X173" s="92">
        <v>1</v>
      </c>
      <c r="Y173" s="92">
        <v>1</v>
      </c>
      <c r="Z173" s="83"/>
    </row>
    <row r="174" spans="1:26" s="84" customFormat="1" ht="38.25" customHeight="1">
      <c r="A174" s="86">
        <v>2</v>
      </c>
      <c r="B174" s="87">
        <v>17</v>
      </c>
      <c r="C174" s="86">
        <v>2</v>
      </c>
      <c r="D174" s="86">
        <v>4</v>
      </c>
      <c r="E174" s="86">
        <v>7</v>
      </c>
      <c r="F174" s="88"/>
      <c r="G174" s="89" t="s">
        <v>371</v>
      </c>
      <c r="H174" s="88" t="s">
        <v>206</v>
      </c>
      <c r="I174" s="88" t="s">
        <v>222</v>
      </c>
      <c r="J174" s="89" t="s">
        <v>222</v>
      </c>
      <c r="K174" s="88" t="s">
        <v>222</v>
      </c>
      <c r="L174" s="95"/>
      <c r="M174" s="93"/>
      <c r="N174" s="104">
        <v>200</v>
      </c>
      <c r="O174" s="104">
        <v>195</v>
      </c>
      <c r="P174" s="105"/>
      <c r="Q174" s="121"/>
      <c r="R174" s="104">
        <v>195</v>
      </c>
      <c r="S174" s="107" t="s">
        <v>727</v>
      </c>
      <c r="T174" s="92">
        <v>1</v>
      </c>
      <c r="U174" s="122"/>
      <c r="V174" s="92">
        <v>3</v>
      </c>
      <c r="W174" s="85">
        <v>0</v>
      </c>
      <c r="X174" s="92">
        <v>1</v>
      </c>
      <c r="Y174" s="92">
        <v>1</v>
      </c>
      <c r="Z174" s="83"/>
    </row>
    <row r="175" spans="1:26" s="84" customFormat="1" ht="60.75" customHeight="1">
      <c r="A175" s="86">
        <v>2</v>
      </c>
      <c r="B175" s="87">
        <v>18</v>
      </c>
      <c r="C175" s="86">
        <v>1</v>
      </c>
      <c r="D175" s="86">
        <v>4</v>
      </c>
      <c r="E175" s="86">
        <v>7</v>
      </c>
      <c r="F175" s="88"/>
      <c r="G175" s="89" t="s">
        <v>372</v>
      </c>
      <c r="H175" s="88" t="s">
        <v>373</v>
      </c>
      <c r="I175" s="88" t="s">
        <v>333</v>
      </c>
      <c r="J175" s="89" t="s">
        <v>333</v>
      </c>
      <c r="K175" s="88" t="s">
        <v>333</v>
      </c>
      <c r="L175" s="95"/>
      <c r="M175" s="93"/>
      <c r="N175" s="104">
        <v>475.6</v>
      </c>
      <c r="O175" s="104">
        <v>465</v>
      </c>
      <c r="P175" s="105"/>
      <c r="Q175" s="121"/>
      <c r="R175" s="104">
        <v>465</v>
      </c>
      <c r="S175" s="107" t="s">
        <v>728</v>
      </c>
      <c r="T175" s="92">
        <v>1</v>
      </c>
      <c r="U175" s="122"/>
      <c r="V175" s="92">
        <v>3</v>
      </c>
      <c r="W175" s="85">
        <v>0</v>
      </c>
      <c r="X175" s="92">
        <v>1</v>
      </c>
      <c r="Y175" s="92">
        <v>1</v>
      </c>
      <c r="Z175" s="83"/>
    </row>
    <row r="176" spans="1:26" s="84" customFormat="1" ht="38.25" customHeight="1">
      <c r="A176" s="86">
        <v>2</v>
      </c>
      <c r="B176" s="87">
        <v>19</v>
      </c>
      <c r="C176" s="86">
        <v>1</v>
      </c>
      <c r="D176" s="86">
        <v>4</v>
      </c>
      <c r="E176" s="86">
        <v>7</v>
      </c>
      <c r="F176" s="88"/>
      <c r="G176" s="89" t="s">
        <v>374</v>
      </c>
      <c r="H176" s="88" t="s">
        <v>375</v>
      </c>
      <c r="I176" s="88" t="s">
        <v>375</v>
      </c>
      <c r="J176" s="89" t="s">
        <v>375</v>
      </c>
      <c r="K176" s="88" t="s">
        <v>375</v>
      </c>
      <c r="L176" s="95"/>
      <c r="M176" s="93"/>
      <c r="N176" s="104">
        <v>870</v>
      </c>
      <c r="O176" s="104">
        <v>860</v>
      </c>
      <c r="P176" s="105"/>
      <c r="Q176" s="121"/>
      <c r="R176" s="104">
        <v>860</v>
      </c>
      <c r="S176" s="107" t="s">
        <v>729</v>
      </c>
      <c r="T176" s="92">
        <v>1</v>
      </c>
      <c r="U176" s="122"/>
      <c r="V176" s="92">
        <v>3</v>
      </c>
      <c r="W176" s="85">
        <v>0</v>
      </c>
      <c r="X176" s="92">
        <v>1</v>
      </c>
      <c r="Y176" s="92">
        <v>1</v>
      </c>
      <c r="Z176" s="83"/>
    </row>
    <row r="177" spans="1:26" s="84" customFormat="1" ht="53.25" customHeight="1">
      <c r="A177" s="86">
        <v>2</v>
      </c>
      <c r="B177" s="87">
        <v>1</v>
      </c>
      <c r="C177" s="86">
        <v>2</v>
      </c>
      <c r="D177" s="86">
        <v>4</v>
      </c>
      <c r="E177" s="86">
        <v>7</v>
      </c>
      <c r="F177" s="88"/>
      <c r="G177" s="89" t="s">
        <v>376</v>
      </c>
      <c r="H177" s="91" t="s">
        <v>377</v>
      </c>
      <c r="I177" s="91" t="s">
        <v>347</v>
      </c>
      <c r="J177" s="91" t="s">
        <v>133</v>
      </c>
      <c r="K177" s="91" t="s">
        <v>133</v>
      </c>
      <c r="L177" s="95"/>
      <c r="M177" s="93"/>
      <c r="N177" s="104">
        <v>990</v>
      </c>
      <c r="O177" s="104">
        <v>984</v>
      </c>
      <c r="P177" s="105"/>
      <c r="Q177" s="121"/>
      <c r="R177" s="104">
        <v>984</v>
      </c>
      <c r="S177" s="107" t="s">
        <v>730</v>
      </c>
      <c r="T177" s="92">
        <v>1</v>
      </c>
      <c r="U177" s="122"/>
      <c r="V177" s="92">
        <v>3</v>
      </c>
      <c r="W177" s="85">
        <v>0</v>
      </c>
      <c r="X177" s="92">
        <v>1</v>
      </c>
      <c r="Y177" s="92">
        <v>1</v>
      </c>
      <c r="Z177" s="83"/>
    </row>
    <row r="178" spans="1:26" s="84" customFormat="1" ht="47.25" customHeight="1">
      <c r="A178" s="86">
        <v>2</v>
      </c>
      <c r="B178" s="87">
        <v>2</v>
      </c>
      <c r="C178" s="86">
        <v>2</v>
      </c>
      <c r="D178" s="86">
        <v>4</v>
      </c>
      <c r="E178" s="86">
        <v>7</v>
      </c>
      <c r="F178" s="88"/>
      <c r="G178" s="89" t="s">
        <v>378</v>
      </c>
      <c r="H178" s="91" t="s">
        <v>379</v>
      </c>
      <c r="I178" s="91" t="s">
        <v>156</v>
      </c>
      <c r="J178" s="91" t="s">
        <v>154</v>
      </c>
      <c r="K178" s="91" t="s">
        <v>154</v>
      </c>
      <c r="L178" s="95"/>
      <c r="M178" s="93"/>
      <c r="N178" s="104">
        <v>850</v>
      </c>
      <c r="O178" s="104">
        <v>830</v>
      </c>
      <c r="P178" s="105"/>
      <c r="Q178" s="121"/>
      <c r="R178" s="104">
        <v>830</v>
      </c>
      <c r="S178" s="107" t="s">
        <v>731</v>
      </c>
      <c r="T178" s="92">
        <v>1</v>
      </c>
      <c r="U178" s="122"/>
      <c r="V178" s="92">
        <v>3</v>
      </c>
      <c r="W178" s="85">
        <v>0</v>
      </c>
      <c r="X178" s="92">
        <v>1</v>
      </c>
      <c r="Y178" s="92">
        <v>1</v>
      </c>
      <c r="Z178" s="83"/>
    </row>
    <row r="179" spans="1:26" s="84" customFormat="1" ht="44.25" customHeight="1">
      <c r="A179" s="86">
        <v>2</v>
      </c>
      <c r="B179" s="87">
        <v>3</v>
      </c>
      <c r="C179" s="86">
        <v>5</v>
      </c>
      <c r="D179" s="86">
        <v>4</v>
      </c>
      <c r="E179" s="86">
        <v>7</v>
      </c>
      <c r="F179" s="88"/>
      <c r="G179" s="89" t="s">
        <v>380</v>
      </c>
      <c r="H179" s="91" t="s">
        <v>143</v>
      </c>
      <c r="I179" s="91" t="s">
        <v>473</v>
      </c>
      <c r="J179" s="91" t="s">
        <v>766</v>
      </c>
      <c r="K179" s="91" t="s">
        <v>474</v>
      </c>
      <c r="L179" s="95"/>
      <c r="M179" s="93"/>
      <c r="N179" s="104">
        <v>800</v>
      </c>
      <c r="O179" s="104">
        <v>786.8</v>
      </c>
      <c r="P179" s="105"/>
      <c r="Q179" s="121"/>
      <c r="R179" s="104">
        <v>786.8</v>
      </c>
      <c r="S179" s="107" t="s">
        <v>732</v>
      </c>
      <c r="T179" s="92">
        <v>1</v>
      </c>
      <c r="U179" s="122"/>
      <c r="V179" s="92">
        <v>3</v>
      </c>
      <c r="W179" s="85">
        <v>0</v>
      </c>
      <c r="X179" s="92">
        <v>1</v>
      </c>
      <c r="Y179" s="92">
        <v>1</v>
      </c>
      <c r="Z179" s="83"/>
    </row>
    <row r="180" spans="1:26" s="84" customFormat="1" ht="54" customHeight="1">
      <c r="A180" s="86">
        <v>2</v>
      </c>
      <c r="B180" s="87">
        <v>4</v>
      </c>
      <c r="C180" s="86">
        <v>1</v>
      </c>
      <c r="D180" s="86">
        <v>4</v>
      </c>
      <c r="E180" s="86">
        <v>7</v>
      </c>
      <c r="F180" s="88"/>
      <c r="G180" s="89" t="s">
        <v>381</v>
      </c>
      <c r="H180" s="91" t="s">
        <v>382</v>
      </c>
      <c r="I180" s="91" t="s">
        <v>474</v>
      </c>
      <c r="J180" s="91" t="s">
        <v>166</v>
      </c>
      <c r="K180" s="91" t="s">
        <v>166</v>
      </c>
      <c r="L180" s="95"/>
      <c r="M180" s="93"/>
      <c r="N180" s="104">
        <v>890</v>
      </c>
      <c r="O180" s="104">
        <v>875</v>
      </c>
      <c r="P180" s="105"/>
      <c r="Q180" s="121"/>
      <c r="R180" s="104">
        <v>875</v>
      </c>
      <c r="S180" s="107" t="s">
        <v>733</v>
      </c>
      <c r="T180" s="92">
        <v>1</v>
      </c>
      <c r="U180" s="122"/>
      <c r="V180" s="92">
        <v>3</v>
      </c>
      <c r="W180" s="85">
        <v>0</v>
      </c>
      <c r="X180" s="92">
        <v>1</v>
      </c>
      <c r="Y180" s="92">
        <v>1</v>
      </c>
      <c r="Z180" s="83"/>
    </row>
    <row r="181" spans="1:26" s="84" customFormat="1" ht="48.75" customHeight="1">
      <c r="A181" s="86">
        <v>2</v>
      </c>
      <c r="B181" s="87">
        <v>5</v>
      </c>
      <c r="C181" s="86">
        <v>2</v>
      </c>
      <c r="D181" s="86">
        <v>4</v>
      </c>
      <c r="E181" s="86">
        <v>7</v>
      </c>
      <c r="F181" s="88"/>
      <c r="G181" s="89" t="s">
        <v>383</v>
      </c>
      <c r="H181" s="88" t="s">
        <v>358</v>
      </c>
      <c r="I181" s="91" t="s">
        <v>427</v>
      </c>
      <c r="J181" s="91" t="s">
        <v>470</v>
      </c>
      <c r="K181" s="91" t="s">
        <v>470</v>
      </c>
      <c r="L181" s="95"/>
      <c r="M181" s="93"/>
      <c r="N181" s="104">
        <v>850</v>
      </c>
      <c r="O181" s="104">
        <v>826</v>
      </c>
      <c r="P181" s="105"/>
      <c r="Q181" s="121">
        <v>41.31</v>
      </c>
      <c r="R181" s="104">
        <v>784.69</v>
      </c>
      <c r="S181" s="107" t="s">
        <v>684</v>
      </c>
      <c r="T181" s="92">
        <v>1</v>
      </c>
      <c r="U181" s="122"/>
      <c r="V181" s="92">
        <v>3</v>
      </c>
      <c r="W181" s="85">
        <v>0</v>
      </c>
      <c r="X181" s="92">
        <v>1</v>
      </c>
      <c r="Y181" s="92">
        <v>1</v>
      </c>
      <c r="Z181" s="83"/>
    </row>
    <row r="182" spans="1:26" s="84" customFormat="1" ht="54.75" customHeight="1">
      <c r="A182" s="86">
        <v>2</v>
      </c>
      <c r="B182" s="87">
        <v>6</v>
      </c>
      <c r="C182" s="86">
        <v>1</v>
      </c>
      <c r="D182" s="86">
        <v>4</v>
      </c>
      <c r="E182" s="86">
        <v>7</v>
      </c>
      <c r="F182" s="88"/>
      <c r="G182" s="89" t="s">
        <v>384</v>
      </c>
      <c r="H182" s="91" t="s">
        <v>385</v>
      </c>
      <c r="I182" s="91" t="s">
        <v>475</v>
      </c>
      <c r="J182" s="91" t="s">
        <v>476</v>
      </c>
      <c r="K182" s="91" t="s">
        <v>476</v>
      </c>
      <c r="L182" s="95"/>
      <c r="M182" s="93"/>
      <c r="N182" s="104">
        <v>956</v>
      </c>
      <c r="O182" s="104">
        <v>940</v>
      </c>
      <c r="P182" s="105"/>
      <c r="Q182" s="121"/>
      <c r="R182" s="104">
        <v>940</v>
      </c>
      <c r="S182" s="107" t="s">
        <v>734</v>
      </c>
      <c r="T182" s="92">
        <v>1</v>
      </c>
      <c r="U182" s="122"/>
      <c r="V182" s="92">
        <v>3</v>
      </c>
      <c r="W182" s="85">
        <v>0</v>
      </c>
      <c r="X182" s="92">
        <v>1</v>
      </c>
      <c r="Y182" s="92">
        <v>1</v>
      </c>
      <c r="Z182" s="83"/>
    </row>
    <row r="183" spans="1:26" s="84" customFormat="1" ht="41.25" customHeight="1">
      <c r="A183" s="86">
        <v>2</v>
      </c>
      <c r="B183" s="87">
        <v>7</v>
      </c>
      <c r="C183" s="86">
        <v>1</v>
      </c>
      <c r="D183" s="86">
        <v>4</v>
      </c>
      <c r="E183" s="86">
        <v>7</v>
      </c>
      <c r="F183" s="88"/>
      <c r="G183" s="89" t="s">
        <v>386</v>
      </c>
      <c r="H183" s="88" t="s">
        <v>360</v>
      </c>
      <c r="I183" s="88" t="s">
        <v>433</v>
      </c>
      <c r="J183" s="88" t="s">
        <v>476</v>
      </c>
      <c r="K183" s="91" t="s">
        <v>476</v>
      </c>
      <c r="L183" s="95"/>
      <c r="M183" s="93"/>
      <c r="N183" s="104">
        <v>950</v>
      </c>
      <c r="O183" s="104">
        <v>940</v>
      </c>
      <c r="P183" s="105"/>
      <c r="Q183" s="121"/>
      <c r="R183" s="104">
        <v>940</v>
      </c>
      <c r="S183" s="107" t="s">
        <v>732</v>
      </c>
      <c r="T183" s="92">
        <v>1</v>
      </c>
      <c r="U183" s="122"/>
      <c r="V183" s="92">
        <v>3</v>
      </c>
      <c r="W183" s="85">
        <v>0</v>
      </c>
      <c r="X183" s="92">
        <v>1</v>
      </c>
      <c r="Y183" s="92">
        <v>1</v>
      </c>
      <c r="Z183" s="83"/>
    </row>
    <row r="184" spans="1:26" s="84" customFormat="1" ht="37.5" customHeight="1">
      <c r="A184" s="86">
        <v>2</v>
      </c>
      <c r="B184" s="87">
        <v>8</v>
      </c>
      <c r="C184" s="86">
        <v>2</v>
      </c>
      <c r="D184" s="86">
        <v>4</v>
      </c>
      <c r="E184" s="86">
        <v>7</v>
      </c>
      <c r="F184" s="88"/>
      <c r="G184" s="89" t="s">
        <v>387</v>
      </c>
      <c r="H184" s="88" t="s">
        <v>388</v>
      </c>
      <c r="I184" s="88" t="s">
        <v>476</v>
      </c>
      <c r="J184" s="88" t="s">
        <v>390</v>
      </c>
      <c r="K184" s="91" t="s">
        <v>390</v>
      </c>
      <c r="L184" s="95"/>
      <c r="M184" s="93"/>
      <c r="N184" s="104">
        <v>980</v>
      </c>
      <c r="O184" s="104">
        <v>968.5</v>
      </c>
      <c r="P184" s="105"/>
      <c r="Q184" s="121"/>
      <c r="R184" s="104">
        <v>968.5</v>
      </c>
      <c r="S184" s="107" t="s">
        <v>730</v>
      </c>
      <c r="T184" s="92">
        <v>1</v>
      </c>
      <c r="U184" s="122"/>
      <c r="V184" s="92">
        <v>3</v>
      </c>
      <c r="W184" s="85">
        <v>0</v>
      </c>
      <c r="X184" s="92">
        <v>1</v>
      </c>
      <c r="Y184" s="92">
        <v>1</v>
      </c>
      <c r="Z184" s="83"/>
    </row>
    <row r="185" spans="1:26" s="84" customFormat="1" ht="36.75" customHeight="1">
      <c r="A185" s="86">
        <v>2</v>
      </c>
      <c r="B185" s="87">
        <v>9</v>
      </c>
      <c r="C185" s="86">
        <v>2</v>
      </c>
      <c r="D185" s="86">
        <v>4</v>
      </c>
      <c r="E185" s="86">
        <v>7</v>
      </c>
      <c r="F185" s="88"/>
      <c r="G185" s="89" t="s">
        <v>389</v>
      </c>
      <c r="H185" s="91" t="s">
        <v>390</v>
      </c>
      <c r="I185" s="88" t="s">
        <v>218</v>
      </c>
      <c r="J185" s="88" t="s">
        <v>218</v>
      </c>
      <c r="K185" s="91" t="s">
        <v>218</v>
      </c>
      <c r="L185" s="95"/>
      <c r="M185" s="93"/>
      <c r="N185" s="104">
        <v>200</v>
      </c>
      <c r="O185" s="104">
        <v>195</v>
      </c>
      <c r="P185" s="105"/>
      <c r="Q185" s="121"/>
      <c r="R185" s="104">
        <v>195</v>
      </c>
      <c r="S185" s="107" t="s">
        <v>735</v>
      </c>
      <c r="T185" s="92">
        <v>1</v>
      </c>
      <c r="U185" s="122"/>
      <c r="V185" s="92">
        <v>3</v>
      </c>
      <c r="W185" s="85">
        <v>0</v>
      </c>
      <c r="X185" s="92">
        <v>1</v>
      </c>
      <c r="Y185" s="92">
        <v>1</v>
      </c>
      <c r="Z185" s="83"/>
    </row>
    <row r="186" spans="1:26" s="84" customFormat="1" ht="39.75" customHeight="1">
      <c r="A186" s="86">
        <v>2</v>
      </c>
      <c r="B186" s="87">
        <v>1</v>
      </c>
      <c r="C186" s="86">
        <v>2</v>
      </c>
      <c r="D186" s="86">
        <v>4</v>
      </c>
      <c r="E186" s="86">
        <v>7</v>
      </c>
      <c r="F186" s="88"/>
      <c r="G186" s="89" t="s">
        <v>391</v>
      </c>
      <c r="H186" s="88" t="s">
        <v>392</v>
      </c>
      <c r="I186" s="93" t="s">
        <v>347</v>
      </c>
      <c r="J186" s="93" t="s">
        <v>350</v>
      </c>
      <c r="K186" s="93" t="s">
        <v>350</v>
      </c>
      <c r="L186" s="95"/>
      <c r="M186" s="93"/>
      <c r="N186" s="105">
        <v>600</v>
      </c>
      <c r="O186" s="105">
        <v>575</v>
      </c>
      <c r="P186" s="105"/>
      <c r="Q186" s="121"/>
      <c r="R186" s="104">
        <v>575</v>
      </c>
      <c r="S186" s="93" t="s">
        <v>684</v>
      </c>
      <c r="T186" s="92">
        <v>1</v>
      </c>
      <c r="U186" s="122"/>
      <c r="V186" s="92">
        <v>3</v>
      </c>
      <c r="W186" s="85">
        <v>0</v>
      </c>
      <c r="X186" s="92">
        <v>1</v>
      </c>
      <c r="Y186" s="92">
        <v>1</v>
      </c>
      <c r="Z186" s="83"/>
    </row>
    <row r="187" spans="1:26" s="84" customFormat="1" ht="33" customHeight="1">
      <c r="A187" s="86">
        <v>2</v>
      </c>
      <c r="B187" s="87">
        <v>2</v>
      </c>
      <c r="C187" s="86">
        <v>1</v>
      </c>
      <c r="D187" s="86">
        <v>4</v>
      </c>
      <c r="E187" s="86">
        <v>7</v>
      </c>
      <c r="F187" s="88"/>
      <c r="G187" s="89" t="s">
        <v>393</v>
      </c>
      <c r="H187" s="88" t="s">
        <v>394</v>
      </c>
      <c r="I187" s="93" t="s">
        <v>474</v>
      </c>
      <c r="J187" s="93" t="s">
        <v>510</v>
      </c>
      <c r="K187" s="93" t="s">
        <v>510</v>
      </c>
      <c r="L187" s="95"/>
      <c r="M187" s="93"/>
      <c r="N187" s="105">
        <v>986</v>
      </c>
      <c r="O187" s="105">
        <v>949.5</v>
      </c>
      <c r="P187" s="105"/>
      <c r="Q187" s="121"/>
      <c r="R187" s="104">
        <v>949.5</v>
      </c>
      <c r="S187" s="93" t="s">
        <v>736</v>
      </c>
      <c r="T187" s="92">
        <v>1</v>
      </c>
      <c r="U187" s="122"/>
      <c r="V187" s="92">
        <v>3</v>
      </c>
      <c r="W187" s="85">
        <v>0</v>
      </c>
      <c r="X187" s="92">
        <v>1</v>
      </c>
      <c r="Y187" s="92">
        <v>1</v>
      </c>
      <c r="Z187" s="83"/>
    </row>
    <row r="188" spans="1:26" s="84" customFormat="1" ht="39" customHeight="1">
      <c r="A188" s="86">
        <v>2</v>
      </c>
      <c r="B188" s="87">
        <v>3</v>
      </c>
      <c r="C188" s="86">
        <v>1</v>
      </c>
      <c r="D188" s="86">
        <v>4</v>
      </c>
      <c r="E188" s="86">
        <v>7</v>
      </c>
      <c r="F188" s="88"/>
      <c r="G188" s="89" t="s">
        <v>395</v>
      </c>
      <c r="H188" s="91">
        <v>43408</v>
      </c>
      <c r="I188" s="93" t="s">
        <v>172</v>
      </c>
      <c r="J188" s="93" t="s">
        <v>168</v>
      </c>
      <c r="K188" s="93" t="s">
        <v>168</v>
      </c>
      <c r="L188" s="95"/>
      <c r="M188" s="93"/>
      <c r="N188" s="105">
        <v>900</v>
      </c>
      <c r="O188" s="105">
        <v>888</v>
      </c>
      <c r="P188" s="105"/>
      <c r="Q188" s="121"/>
      <c r="R188" s="104">
        <v>888</v>
      </c>
      <c r="S188" s="93" t="s">
        <v>737</v>
      </c>
      <c r="T188" s="92">
        <v>1</v>
      </c>
      <c r="U188" s="122"/>
      <c r="V188" s="92">
        <v>3</v>
      </c>
      <c r="W188" s="85">
        <v>0</v>
      </c>
      <c r="X188" s="92">
        <v>1</v>
      </c>
      <c r="Y188" s="92">
        <v>1</v>
      </c>
      <c r="Z188" s="83"/>
    </row>
    <row r="189" spans="1:26" s="84" customFormat="1" ht="42.75" customHeight="1">
      <c r="A189" s="86">
        <v>2</v>
      </c>
      <c r="B189" s="87">
        <v>4</v>
      </c>
      <c r="C189" s="86">
        <v>2</v>
      </c>
      <c r="D189" s="86">
        <v>4</v>
      </c>
      <c r="E189" s="86">
        <v>7</v>
      </c>
      <c r="F189" s="88"/>
      <c r="G189" s="89" t="s">
        <v>396</v>
      </c>
      <c r="H189" s="91">
        <v>43283</v>
      </c>
      <c r="I189" s="93" t="s">
        <v>191</v>
      </c>
      <c r="J189" s="93" t="s">
        <v>470</v>
      </c>
      <c r="K189" s="93" t="s">
        <v>470</v>
      </c>
      <c r="L189" s="95"/>
      <c r="M189" s="93"/>
      <c r="N189" s="105">
        <v>865</v>
      </c>
      <c r="O189" s="105">
        <v>848</v>
      </c>
      <c r="P189" s="105"/>
      <c r="Q189" s="121"/>
      <c r="R189" s="104">
        <v>848</v>
      </c>
      <c r="S189" s="93" t="s">
        <v>738</v>
      </c>
      <c r="T189" s="92">
        <v>1</v>
      </c>
      <c r="U189" s="122"/>
      <c r="V189" s="92">
        <v>3</v>
      </c>
      <c r="W189" s="85">
        <v>0</v>
      </c>
      <c r="X189" s="92">
        <v>1</v>
      </c>
      <c r="Y189" s="92">
        <v>1</v>
      </c>
      <c r="Z189" s="83"/>
    </row>
    <row r="190" spans="1:26" s="84" customFormat="1" ht="36.75" customHeight="1">
      <c r="A190" s="86">
        <v>2</v>
      </c>
      <c r="B190" s="87">
        <v>120</v>
      </c>
      <c r="C190" s="86">
        <v>2</v>
      </c>
      <c r="D190" s="86">
        <v>4</v>
      </c>
      <c r="E190" s="86">
        <v>7</v>
      </c>
      <c r="F190" s="88"/>
      <c r="G190" s="89" t="s">
        <v>397</v>
      </c>
      <c r="H190" s="91" t="s">
        <v>328</v>
      </c>
      <c r="I190" s="93" t="s">
        <v>465</v>
      </c>
      <c r="J190" s="93" t="s">
        <v>507</v>
      </c>
      <c r="K190" s="93" t="s">
        <v>507</v>
      </c>
      <c r="L190" s="95"/>
      <c r="M190" s="93"/>
      <c r="N190" s="105">
        <v>607.20000000000005</v>
      </c>
      <c r="O190" s="105">
        <v>577</v>
      </c>
      <c r="P190" s="105"/>
      <c r="Q190" s="121"/>
      <c r="R190" s="104">
        <v>577</v>
      </c>
      <c r="S190" s="93" t="s">
        <v>739</v>
      </c>
      <c r="T190" s="92">
        <v>1</v>
      </c>
      <c r="U190" s="122"/>
      <c r="V190" s="92">
        <v>3</v>
      </c>
      <c r="W190" s="85">
        <v>0</v>
      </c>
      <c r="X190" s="92">
        <v>1</v>
      </c>
      <c r="Y190" s="92">
        <v>1</v>
      </c>
      <c r="Z190" s="83"/>
    </row>
    <row r="191" spans="1:26" s="84" customFormat="1" ht="69" customHeight="1">
      <c r="A191" s="86">
        <v>2</v>
      </c>
      <c r="B191" s="87">
        <v>1</v>
      </c>
      <c r="C191" s="86">
        <v>2</v>
      </c>
      <c r="D191" s="86">
        <v>4</v>
      </c>
      <c r="E191" s="86">
        <v>7</v>
      </c>
      <c r="F191" s="88"/>
      <c r="G191" s="89" t="s">
        <v>398</v>
      </c>
      <c r="H191" s="91" t="s">
        <v>141</v>
      </c>
      <c r="I191" s="93" t="s">
        <v>141</v>
      </c>
      <c r="J191" s="93" t="s">
        <v>141</v>
      </c>
      <c r="K191" s="93" t="s">
        <v>511</v>
      </c>
      <c r="L191" s="95"/>
      <c r="M191" s="93"/>
      <c r="N191" s="105">
        <v>800</v>
      </c>
      <c r="O191" s="105">
        <v>785</v>
      </c>
      <c r="P191" s="105"/>
      <c r="Q191" s="121"/>
      <c r="R191" s="104">
        <v>785</v>
      </c>
      <c r="S191" s="95" t="s">
        <v>740</v>
      </c>
      <c r="T191" s="92">
        <v>1</v>
      </c>
      <c r="U191" s="122"/>
      <c r="V191" s="92">
        <v>3</v>
      </c>
      <c r="W191" s="85">
        <v>0</v>
      </c>
      <c r="X191" s="92">
        <v>1</v>
      </c>
      <c r="Y191" s="92">
        <v>1</v>
      </c>
      <c r="Z191" s="83"/>
    </row>
    <row r="192" spans="1:26" s="84" customFormat="1" ht="54" customHeight="1">
      <c r="A192" s="86">
        <v>2</v>
      </c>
      <c r="B192" s="87">
        <v>2</v>
      </c>
      <c r="C192" s="86">
        <v>1</v>
      </c>
      <c r="D192" s="86">
        <v>4</v>
      </c>
      <c r="E192" s="86">
        <v>7</v>
      </c>
      <c r="F192" s="88"/>
      <c r="G192" s="89" t="s">
        <v>399</v>
      </c>
      <c r="H192" s="91" t="s">
        <v>172</v>
      </c>
      <c r="I192" s="93" t="s">
        <v>477</v>
      </c>
      <c r="J192" s="93" t="s">
        <v>477</v>
      </c>
      <c r="K192" s="93" t="s">
        <v>168</v>
      </c>
      <c r="L192" s="95"/>
      <c r="M192" s="93"/>
      <c r="N192" s="105">
        <v>990</v>
      </c>
      <c r="O192" s="105">
        <v>970</v>
      </c>
      <c r="P192" s="105"/>
      <c r="Q192" s="121"/>
      <c r="R192" s="104">
        <v>970</v>
      </c>
      <c r="S192" s="93" t="s">
        <v>741</v>
      </c>
      <c r="T192" s="92">
        <v>1</v>
      </c>
      <c r="U192" s="122"/>
      <c r="V192" s="92">
        <v>3</v>
      </c>
      <c r="W192" s="85">
        <v>0</v>
      </c>
      <c r="X192" s="92">
        <v>1</v>
      </c>
      <c r="Y192" s="92">
        <v>1</v>
      </c>
      <c r="Z192" s="83"/>
    </row>
    <row r="193" spans="1:26" s="84" customFormat="1" ht="37.5" customHeight="1">
      <c r="A193" s="86">
        <v>2</v>
      </c>
      <c r="B193" s="87">
        <v>3</v>
      </c>
      <c r="C193" s="86">
        <v>1</v>
      </c>
      <c r="D193" s="86">
        <v>4</v>
      </c>
      <c r="E193" s="86">
        <v>7</v>
      </c>
      <c r="F193" s="88"/>
      <c r="G193" s="89" t="s">
        <v>400</v>
      </c>
      <c r="H193" s="91" t="s">
        <v>191</v>
      </c>
      <c r="I193" s="93" t="s">
        <v>426</v>
      </c>
      <c r="J193" s="93" t="s">
        <v>512</v>
      </c>
      <c r="K193" s="93" t="s">
        <v>512</v>
      </c>
      <c r="L193" s="95"/>
      <c r="M193" s="93"/>
      <c r="N193" s="105">
        <v>900</v>
      </c>
      <c r="O193" s="105">
        <v>890</v>
      </c>
      <c r="P193" s="105"/>
      <c r="Q193" s="121"/>
      <c r="R193" s="104">
        <v>890</v>
      </c>
      <c r="S193" s="93" t="s">
        <v>742</v>
      </c>
      <c r="T193" s="92">
        <v>1</v>
      </c>
      <c r="U193" s="122"/>
      <c r="V193" s="92">
        <v>3</v>
      </c>
      <c r="W193" s="85">
        <v>0</v>
      </c>
      <c r="X193" s="92">
        <v>1</v>
      </c>
      <c r="Y193" s="92">
        <v>1</v>
      </c>
      <c r="Z193" s="83"/>
    </row>
    <row r="194" spans="1:26" s="84" customFormat="1" ht="31.5" customHeight="1">
      <c r="A194" s="86">
        <v>2</v>
      </c>
      <c r="B194" s="87">
        <v>1</v>
      </c>
      <c r="C194" s="86">
        <v>2</v>
      </c>
      <c r="D194" s="86">
        <v>4</v>
      </c>
      <c r="E194" s="86">
        <v>7</v>
      </c>
      <c r="F194" s="88">
        <v>93</v>
      </c>
      <c r="G194" s="89" t="s">
        <v>401</v>
      </c>
      <c r="H194" s="88" t="s">
        <v>402</v>
      </c>
      <c r="I194" s="93" t="s">
        <v>133</v>
      </c>
      <c r="J194" s="93" t="s">
        <v>129</v>
      </c>
      <c r="K194" s="93" t="s">
        <v>129</v>
      </c>
      <c r="L194" s="95"/>
      <c r="M194" s="93"/>
      <c r="N194" s="105">
        <v>359.9</v>
      </c>
      <c r="O194" s="105">
        <v>359.9</v>
      </c>
      <c r="P194" s="105"/>
      <c r="Q194" s="121"/>
      <c r="R194" s="104">
        <v>359.9</v>
      </c>
      <c r="S194" s="93" t="s">
        <v>629</v>
      </c>
      <c r="T194" s="92">
        <v>1</v>
      </c>
      <c r="U194" s="122"/>
      <c r="V194" s="92">
        <v>3</v>
      </c>
      <c r="W194" s="85">
        <v>0</v>
      </c>
      <c r="X194" s="92">
        <v>1</v>
      </c>
      <c r="Y194" s="92">
        <v>1</v>
      </c>
      <c r="Z194" s="83"/>
    </row>
    <row r="195" spans="1:26" s="84" customFormat="1" ht="38.25" customHeight="1">
      <c r="A195" s="86">
        <v>2</v>
      </c>
      <c r="B195" s="87">
        <v>2</v>
      </c>
      <c r="C195" s="86">
        <v>1</v>
      </c>
      <c r="D195" s="86">
        <v>4</v>
      </c>
      <c r="E195" s="86">
        <v>7</v>
      </c>
      <c r="F195" s="88"/>
      <c r="G195" s="96" t="s">
        <v>403</v>
      </c>
      <c r="H195" s="88" t="s">
        <v>404</v>
      </c>
      <c r="I195" s="93" t="s">
        <v>347</v>
      </c>
      <c r="J195" s="93" t="s">
        <v>133</v>
      </c>
      <c r="K195" s="93" t="s">
        <v>133</v>
      </c>
      <c r="L195" s="95"/>
      <c r="M195" s="93"/>
      <c r="N195" s="105">
        <v>260</v>
      </c>
      <c r="O195" s="105">
        <v>260</v>
      </c>
      <c r="P195" s="105"/>
      <c r="Q195" s="121"/>
      <c r="R195" s="104">
        <v>260</v>
      </c>
      <c r="S195" s="93" t="s">
        <v>708</v>
      </c>
      <c r="T195" s="92">
        <v>1</v>
      </c>
      <c r="U195" s="122"/>
      <c r="V195" s="92">
        <v>3</v>
      </c>
      <c r="W195" s="85">
        <v>0</v>
      </c>
      <c r="X195" s="92">
        <v>1</v>
      </c>
      <c r="Y195" s="92">
        <v>1</v>
      </c>
      <c r="Z195" s="83"/>
    </row>
    <row r="196" spans="1:26" s="84" customFormat="1" ht="60.75" customHeight="1">
      <c r="A196" s="86">
        <v>2</v>
      </c>
      <c r="B196" s="87">
        <v>3</v>
      </c>
      <c r="C196" s="86">
        <v>2</v>
      </c>
      <c r="D196" s="86">
        <v>4</v>
      </c>
      <c r="E196" s="86">
        <v>7</v>
      </c>
      <c r="F196" s="88">
        <v>93</v>
      </c>
      <c r="G196" s="89" t="s">
        <v>405</v>
      </c>
      <c r="H196" s="91">
        <v>43194</v>
      </c>
      <c r="I196" s="93" t="s">
        <v>170</v>
      </c>
      <c r="J196" s="93" t="s">
        <v>513</v>
      </c>
      <c r="K196" s="93" t="s">
        <v>513</v>
      </c>
      <c r="L196" s="95"/>
      <c r="M196" s="93"/>
      <c r="N196" s="105">
        <v>800</v>
      </c>
      <c r="O196" s="105">
        <v>790</v>
      </c>
      <c r="P196" s="105"/>
      <c r="Q196" s="121"/>
      <c r="R196" s="104">
        <v>790</v>
      </c>
      <c r="S196" s="93" t="s">
        <v>743</v>
      </c>
      <c r="T196" s="92">
        <v>1</v>
      </c>
      <c r="U196" s="122"/>
      <c r="V196" s="92">
        <v>3</v>
      </c>
      <c r="W196" s="85">
        <v>0</v>
      </c>
      <c r="X196" s="92">
        <v>1</v>
      </c>
      <c r="Y196" s="92">
        <v>1</v>
      </c>
      <c r="Z196" s="83"/>
    </row>
    <row r="197" spans="1:26" s="84" customFormat="1" ht="42.75" customHeight="1">
      <c r="A197" s="86">
        <v>2</v>
      </c>
      <c r="B197" s="87">
        <v>4</v>
      </c>
      <c r="C197" s="86">
        <v>2</v>
      </c>
      <c r="D197" s="86">
        <v>4</v>
      </c>
      <c r="E197" s="86">
        <v>7</v>
      </c>
      <c r="F197" s="88"/>
      <c r="G197" s="96" t="s">
        <v>406</v>
      </c>
      <c r="H197" s="91" t="s">
        <v>407</v>
      </c>
      <c r="I197" s="93" t="s">
        <v>469</v>
      </c>
      <c r="J197" s="93" t="s">
        <v>184</v>
      </c>
      <c r="K197" s="93" t="s">
        <v>184</v>
      </c>
      <c r="L197" s="95"/>
      <c r="M197" s="93"/>
      <c r="N197" s="105">
        <v>250</v>
      </c>
      <c r="O197" s="105">
        <v>250</v>
      </c>
      <c r="P197" s="105"/>
      <c r="Q197" s="121"/>
      <c r="R197" s="104">
        <v>250</v>
      </c>
      <c r="S197" s="93" t="s">
        <v>714</v>
      </c>
      <c r="T197" s="92">
        <v>1</v>
      </c>
      <c r="U197" s="122"/>
      <c r="V197" s="92">
        <v>3</v>
      </c>
      <c r="W197" s="85">
        <v>0</v>
      </c>
      <c r="X197" s="92">
        <v>1</v>
      </c>
      <c r="Y197" s="92">
        <v>1</v>
      </c>
      <c r="Z197" s="83"/>
    </row>
    <row r="198" spans="1:26" s="84" customFormat="1" ht="51" customHeight="1">
      <c r="A198" s="86">
        <v>2</v>
      </c>
      <c r="B198" s="87">
        <v>5</v>
      </c>
      <c r="C198" s="86">
        <v>2</v>
      </c>
      <c r="D198" s="86">
        <v>4</v>
      </c>
      <c r="E198" s="86">
        <v>7</v>
      </c>
      <c r="F198" s="88">
        <v>93</v>
      </c>
      <c r="G198" s="89" t="s">
        <v>408</v>
      </c>
      <c r="H198" s="91" t="s">
        <v>409</v>
      </c>
      <c r="I198" s="93" t="s">
        <v>478</v>
      </c>
      <c r="J198" s="93" t="s">
        <v>213</v>
      </c>
      <c r="K198" s="93" t="s">
        <v>213</v>
      </c>
      <c r="L198" s="95"/>
      <c r="M198" s="93"/>
      <c r="N198" s="105">
        <v>370</v>
      </c>
      <c r="O198" s="105">
        <v>329</v>
      </c>
      <c r="P198" s="105"/>
      <c r="Q198" s="121"/>
      <c r="R198" s="104">
        <v>329</v>
      </c>
      <c r="S198" s="93" t="s">
        <v>711</v>
      </c>
      <c r="T198" s="92">
        <v>1</v>
      </c>
      <c r="U198" s="122"/>
      <c r="V198" s="92">
        <v>3</v>
      </c>
      <c r="W198" s="85">
        <v>0</v>
      </c>
      <c r="X198" s="92">
        <v>1</v>
      </c>
      <c r="Y198" s="92">
        <v>1</v>
      </c>
      <c r="Z198" s="83"/>
    </row>
    <row r="199" spans="1:26" s="84" customFormat="1" ht="53.25" customHeight="1">
      <c r="A199" s="86">
        <v>2</v>
      </c>
      <c r="B199" s="87">
        <v>6</v>
      </c>
      <c r="C199" s="86">
        <v>1</v>
      </c>
      <c r="D199" s="86">
        <v>4</v>
      </c>
      <c r="E199" s="86">
        <v>7</v>
      </c>
      <c r="F199" s="88"/>
      <c r="G199" s="89" t="s">
        <v>410</v>
      </c>
      <c r="H199" s="91" t="s">
        <v>320</v>
      </c>
      <c r="I199" s="93" t="s">
        <v>260</v>
      </c>
      <c r="J199" s="93" t="s">
        <v>218</v>
      </c>
      <c r="K199" s="93" t="s">
        <v>218</v>
      </c>
      <c r="L199" s="95"/>
      <c r="M199" s="93"/>
      <c r="N199" s="105">
        <v>950</v>
      </c>
      <c r="O199" s="105">
        <v>940</v>
      </c>
      <c r="P199" s="105"/>
      <c r="Q199" s="121"/>
      <c r="R199" s="104">
        <v>940</v>
      </c>
      <c r="S199" s="93" t="s">
        <v>744</v>
      </c>
      <c r="T199" s="92">
        <v>1</v>
      </c>
      <c r="U199" s="122"/>
      <c r="V199" s="92">
        <v>3</v>
      </c>
      <c r="W199" s="85">
        <v>0</v>
      </c>
      <c r="X199" s="92">
        <v>1</v>
      </c>
      <c r="Y199" s="92">
        <v>1</v>
      </c>
      <c r="Z199" s="83"/>
    </row>
    <row r="200" spans="1:26" s="84" customFormat="1" ht="48.75" customHeight="1" thickBot="1">
      <c r="A200" s="86">
        <v>2</v>
      </c>
      <c r="B200" s="87">
        <v>1</v>
      </c>
      <c r="C200" s="86">
        <v>1</v>
      </c>
      <c r="D200" s="86">
        <v>4</v>
      </c>
      <c r="E200" s="86">
        <v>7</v>
      </c>
      <c r="F200" s="88">
        <v>93</v>
      </c>
      <c r="G200" s="89" t="s">
        <v>411</v>
      </c>
      <c r="H200" s="88" t="s">
        <v>412</v>
      </c>
      <c r="I200" s="93" t="s">
        <v>479</v>
      </c>
      <c r="J200" s="93" t="s">
        <v>333</v>
      </c>
      <c r="K200" s="93" t="s">
        <v>514</v>
      </c>
      <c r="L200" s="95"/>
      <c r="M200" s="93"/>
      <c r="N200" s="105">
        <v>450</v>
      </c>
      <c r="O200" s="105">
        <v>438</v>
      </c>
      <c r="P200" s="105"/>
      <c r="Q200" s="121"/>
      <c r="R200" s="104">
        <v>438</v>
      </c>
      <c r="S200" s="93" t="s">
        <v>745</v>
      </c>
      <c r="T200" s="111">
        <v>1</v>
      </c>
      <c r="U200" s="122"/>
      <c r="V200" s="92">
        <v>3</v>
      </c>
      <c r="W200" s="115">
        <v>0</v>
      </c>
      <c r="X200" s="111">
        <v>1</v>
      </c>
      <c r="Y200" s="111">
        <v>1</v>
      </c>
      <c r="Z200" s="83"/>
    </row>
    <row r="201" spans="1:26" s="84" customFormat="1" ht="26.25" customHeight="1" thickBot="1">
      <c r="A201" s="98"/>
      <c r="B201" s="99"/>
      <c r="C201" s="100"/>
      <c r="D201" s="100"/>
      <c r="E201" s="100"/>
      <c r="F201" s="99"/>
      <c r="G201" s="101"/>
      <c r="H201" s="102"/>
      <c r="I201" s="102"/>
      <c r="J201" s="112"/>
      <c r="K201" s="103"/>
      <c r="L201" s="102"/>
      <c r="M201" s="102"/>
      <c r="N201" s="106">
        <f>SUM(N28:N200)</f>
        <v>6030245.290000001</v>
      </c>
      <c r="O201" s="106">
        <f>SUM(O28:O200)</f>
        <v>4929120.8600000003</v>
      </c>
      <c r="P201" s="106">
        <f>SUM(P28:P200)</f>
        <v>24534.850000000002</v>
      </c>
      <c r="Q201" s="141">
        <f>SUM(Q28:Q200)</f>
        <v>64239.889999999992</v>
      </c>
      <c r="R201" s="106">
        <f>SUM(R28:R200)</f>
        <v>2591647.0199999996</v>
      </c>
      <c r="S201" s="102"/>
      <c r="T201" s="102"/>
      <c r="U201" s="112"/>
      <c r="V201" s="112"/>
      <c r="W201" s="116"/>
      <c r="X201" s="118"/>
      <c r="Y201" s="117"/>
      <c r="Z201" s="83"/>
    </row>
    <row r="202" spans="1:26" s="12" customFormat="1" ht="21" customHeight="1" thickBot="1">
      <c r="A202" s="51"/>
      <c r="B202" s="51"/>
      <c r="C202" s="51"/>
      <c r="D202" s="51"/>
      <c r="E202" s="51"/>
      <c r="F202" s="51"/>
      <c r="G202" s="191"/>
      <c r="H202" s="191"/>
      <c r="I202" s="191"/>
      <c r="J202" s="191"/>
      <c r="K202" s="191"/>
      <c r="L202" s="191"/>
      <c r="M202" s="67"/>
      <c r="N202" s="67"/>
      <c r="O202" s="46"/>
      <c r="P202" s="46"/>
      <c r="Q202" s="46"/>
      <c r="R202" s="135"/>
      <c r="S202" s="46"/>
      <c r="T202" s="108"/>
      <c r="U202" s="46"/>
      <c r="V202" s="46"/>
      <c r="W202" s="46"/>
      <c r="X202" s="46"/>
      <c r="Y202" s="30"/>
      <c r="Z202" s="30"/>
    </row>
    <row r="203" spans="1:26" ht="21" customHeight="1" thickBot="1">
      <c r="A203" s="186" t="s">
        <v>74</v>
      </c>
      <c r="B203" s="186"/>
      <c r="C203" s="186"/>
      <c r="D203" s="186"/>
      <c r="E203" s="186"/>
      <c r="F203" s="186"/>
      <c r="G203" s="186"/>
      <c r="H203" s="186"/>
      <c r="I203" s="186"/>
      <c r="J203" s="186"/>
      <c r="K203" s="186"/>
      <c r="L203" s="186"/>
      <c r="M203" s="186"/>
      <c r="N203" s="186"/>
      <c r="O203" s="187"/>
      <c r="P203" s="169">
        <f>O201+P201-Q201</f>
        <v>4889415.82</v>
      </c>
      <c r="Q203" s="170"/>
      <c r="R203" s="135"/>
      <c r="S203" s="54"/>
      <c r="T203" s="108"/>
      <c r="U203" s="46"/>
      <c r="V203" s="46"/>
      <c r="W203" s="46"/>
      <c r="X203" s="46"/>
      <c r="Y203" s="8"/>
      <c r="Z203" s="8"/>
    </row>
    <row r="204" spans="1:26" ht="15.7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3"/>
      <c r="P204" s="23"/>
      <c r="Q204" s="23"/>
      <c r="R204" s="136"/>
      <c r="S204" s="109"/>
      <c r="T204" s="110"/>
      <c r="U204" s="109"/>
      <c r="V204" s="23"/>
      <c r="X204" s="22"/>
    </row>
    <row r="205" spans="1:26" ht="20.100000000000001" customHeight="1" thickBo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3"/>
      <c r="P205" s="23"/>
      <c r="Q205" s="23"/>
      <c r="R205" s="136"/>
      <c r="S205" s="213"/>
      <c r="T205" s="23"/>
      <c r="U205" s="23"/>
      <c r="V205" s="23"/>
      <c r="X205" s="22"/>
    </row>
    <row r="206" spans="1:26" s="8" customFormat="1" ht="20.100000000000001" customHeight="1" thickBot="1">
      <c r="A206" s="183" t="s">
        <v>6</v>
      </c>
      <c r="B206" s="184"/>
      <c r="C206" s="184"/>
      <c r="D206" s="184"/>
      <c r="E206" s="184"/>
      <c r="F206" s="184"/>
      <c r="G206" s="185"/>
      <c r="H206" s="48"/>
      <c r="I206" s="48"/>
      <c r="J206" s="48"/>
      <c r="K206" s="48"/>
      <c r="L206" s="48"/>
      <c r="M206" s="48"/>
      <c r="N206" s="48"/>
      <c r="O206" s="48"/>
      <c r="P206" s="48"/>
      <c r="Q206" s="48"/>
      <c r="R206" s="137"/>
      <c r="S206" s="48"/>
      <c r="T206" s="48"/>
      <c r="U206" s="48"/>
      <c r="V206" s="48"/>
      <c r="W206" s="48"/>
      <c r="X206" s="48"/>
    </row>
    <row r="207" spans="1:26" s="8" customFormat="1" ht="12.75" customHeight="1">
      <c r="A207" s="47"/>
      <c r="B207" s="47"/>
      <c r="C207" s="47"/>
      <c r="D207" s="47"/>
      <c r="E207" s="47"/>
      <c r="F207" s="47"/>
      <c r="G207" s="47"/>
      <c r="H207" s="47"/>
      <c r="I207" s="47"/>
      <c r="J207" s="47"/>
      <c r="K207" s="57"/>
      <c r="L207" s="47"/>
      <c r="M207" s="47"/>
      <c r="N207" s="47"/>
      <c r="O207" s="48"/>
      <c r="P207" s="48"/>
      <c r="Q207" s="48"/>
      <c r="R207" s="137"/>
      <c r="S207" s="48"/>
      <c r="T207" s="48"/>
      <c r="U207" s="48"/>
      <c r="V207" s="48"/>
      <c r="W207" s="48"/>
      <c r="X207" s="48"/>
    </row>
    <row r="208" spans="1:26" s="8" customFormat="1" ht="15.75">
      <c r="A208" s="68" t="s">
        <v>34</v>
      </c>
      <c r="B208" s="142" t="s">
        <v>87</v>
      </c>
      <c r="C208" s="142"/>
      <c r="D208" s="142"/>
      <c r="E208" s="142"/>
      <c r="F208" s="142"/>
      <c r="G208" s="142"/>
      <c r="H208" s="142"/>
      <c r="I208" s="142"/>
      <c r="J208" s="142"/>
      <c r="K208" s="142"/>
      <c r="L208" s="142"/>
      <c r="M208" s="142"/>
      <c r="N208" s="142"/>
      <c r="O208" s="142"/>
      <c r="P208" s="142"/>
      <c r="Q208" s="142"/>
      <c r="R208" s="137"/>
      <c r="S208" s="48"/>
      <c r="T208" s="48"/>
      <c r="U208" s="48"/>
      <c r="V208" s="48"/>
      <c r="W208" s="48"/>
      <c r="X208" s="48"/>
    </row>
    <row r="209" spans="1:25" s="8" customFormat="1" ht="15.75">
      <c r="A209" s="69"/>
      <c r="B209" s="150" t="s">
        <v>86</v>
      </c>
      <c r="C209" s="150"/>
      <c r="D209" s="150"/>
      <c r="E209" s="150"/>
      <c r="F209" s="150"/>
      <c r="G209" s="150"/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37"/>
      <c r="S209" s="48"/>
      <c r="T209" s="48"/>
      <c r="U209" s="48"/>
      <c r="V209" s="48"/>
      <c r="W209" s="48"/>
      <c r="X209" s="48"/>
    </row>
    <row r="210" spans="1:25" s="8" customFormat="1" ht="15.75">
      <c r="A210" s="70"/>
      <c r="B210" s="150" t="s">
        <v>88</v>
      </c>
      <c r="C210" s="150"/>
      <c r="D210" s="150"/>
      <c r="E210" s="150"/>
      <c r="F210" s="150"/>
      <c r="G210" s="150"/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37"/>
      <c r="S210" s="48"/>
      <c r="T210" s="48"/>
      <c r="U210" s="48"/>
      <c r="V210" s="48"/>
      <c r="W210" s="48"/>
      <c r="X210" s="48"/>
    </row>
    <row r="211" spans="1:25" s="8" customFormat="1" ht="15.75">
      <c r="A211" s="71"/>
      <c r="B211" s="181" t="s">
        <v>84</v>
      </c>
      <c r="C211" s="181"/>
      <c r="D211" s="181"/>
      <c r="E211" s="181"/>
      <c r="F211" s="181"/>
      <c r="G211" s="181"/>
      <c r="H211" s="181"/>
      <c r="I211" s="181"/>
      <c r="J211" s="181"/>
      <c r="K211" s="181"/>
      <c r="L211" s="181"/>
      <c r="M211" s="181"/>
      <c r="N211" s="181"/>
      <c r="O211" s="181"/>
      <c r="P211" s="181"/>
      <c r="Q211" s="181"/>
      <c r="R211" s="137"/>
      <c r="S211" s="48"/>
      <c r="T211" s="48"/>
      <c r="U211" s="48"/>
      <c r="V211" s="48"/>
      <c r="W211" s="48"/>
      <c r="X211" s="48"/>
    </row>
    <row r="212" spans="1:25" s="8" customFormat="1" ht="29.25" customHeight="1">
      <c r="A212" s="75" t="s">
        <v>35</v>
      </c>
      <c r="B212" s="182" t="s">
        <v>85</v>
      </c>
      <c r="C212" s="182"/>
      <c r="D212" s="182"/>
      <c r="E212" s="182"/>
      <c r="F212" s="182"/>
      <c r="G212" s="182"/>
      <c r="H212" s="182"/>
      <c r="I212" s="182"/>
      <c r="J212" s="182"/>
      <c r="K212" s="182"/>
      <c r="L212" s="182"/>
      <c r="M212" s="182"/>
      <c r="N212" s="182"/>
      <c r="O212" s="182"/>
      <c r="P212" s="182"/>
      <c r="Q212" s="182"/>
      <c r="R212" s="137"/>
      <c r="S212" s="48"/>
      <c r="T212" s="48"/>
      <c r="U212" s="48"/>
      <c r="V212" s="48"/>
      <c r="W212" s="48"/>
      <c r="X212" s="48"/>
    </row>
    <row r="213" spans="1:25" s="8" customFormat="1" ht="15.75">
      <c r="A213" s="72" t="s">
        <v>36</v>
      </c>
      <c r="B213" s="150" t="s">
        <v>92</v>
      </c>
      <c r="C213" s="150"/>
      <c r="D213" s="150"/>
      <c r="E213" s="150"/>
      <c r="F213" s="150"/>
      <c r="G213" s="150"/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37"/>
      <c r="S213" s="48"/>
      <c r="T213" s="48"/>
      <c r="U213" s="48"/>
      <c r="V213" s="48"/>
      <c r="W213" s="48"/>
      <c r="X213" s="48"/>
    </row>
    <row r="214" spans="1:25" s="8" customFormat="1" ht="20.100000000000001" customHeight="1">
      <c r="A214" s="36"/>
      <c r="B214" s="80" t="s">
        <v>16</v>
      </c>
      <c r="C214" s="172" t="s">
        <v>17</v>
      </c>
      <c r="D214" s="172"/>
      <c r="E214" s="172"/>
      <c r="F214" s="172"/>
      <c r="G214" s="172"/>
      <c r="H214" s="79"/>
      <c r="I214" s="79"/>
      <c r="J214" s="79"/>
      <c r="K214" s="79"/>
      <c r="L214" s="26"/>
      <c r="M214" s="26"/>
      <c r="N214" s="26"/>
      <c r="O214" s="48"/>
      <c r="P214" s="48"/>
      <c r="Q214" s="48"/>
      <c r="R214" s="137"/>
      <c r="S214" s="48"/>
      <c r="T214" s="48"/>
      <c r="U214" s="48"/>
      <c r="V214" s="48"/>
      <c r="W214" s="48"/>
      <c r="X214" s="48"/>
    </row>
    <row r="215" spans="1:25" s="8" customFormat="1" ht="20.100000000000001" customHeight="1">
      <c r="A215" s="36"/>
      <c r="B215" s="74">
        <v>1</v>
      </c>
      <c r="C215" s="167" t="s">
        <v>14</v>
      </c>
      <c r="D215" s="167"/>
      <c r="E215" s="167"/>
      <c r="F215" s="167"/>
      <c r="G215" s="167"/>
      <c r="H215" s="39"/>
      <c r="I215" s="39"/>
      <c r="J215" s="39"/>
      <c r="K215" s="39"/>
      <c r="L215" s="26"/>
      <c r="M215" s="26"/>
      <c r="N215" s="26"/>
      <c r="O215" s="48"/>
      <c r="P215" s="48"/>
      <c r="Q215" s="48"/>
      <c r="R215" s="137"/>
      <c r="S215" s="48"/>
      <c r="T215" s="48"/>
      <c r="U215" s="48"/>
      <c r="V215" s="48"/>
      <c r="W215" s="48"/>
      <c r="X215" s="48"/>
    </row>
    <row r="216" spans="1:25" s="8" customFormat="1" ht="20.100000000000001" customHeight="1">
      <c r="A216" s="36"/>
      <c r="B216" s="74">
        <v>2</v>
      </c>
      <c r="C216" s="167" t="s">
        <v>90</v>
      </c>
      <c r="D216" s="167"/>
      <c r="E216" s="167"/>
      <c r="F216" s="167"/>
      <c r="G216" s="167"/>
      <c r="H216" s="39"/>
      <c r="I216" s="39"/>
      <c r="J216" s="39"/>
      <c r="K216" s="39"/>
      <c r="L216" s="26"/>
      <c r="M216" s="26"/>
      <c r="N216" s="26"/>
      <c r="O216" s="26"/>
      <c r="P216" s="26"/>
      <c r="Q216" s="26"/>
      <c r="R216" s="129"/>
      <c r="S216" s="26"/>
      <c r="T216" s="26"/>
      <c r="U216" s="26"/>
      <c r="V216" s="26"/>
      <c r="W216" s="48"/>
      <c r="X216" s="26"/>
      <c r="Y216" s="26"/>
    </row>
    <row r="217" spans="1:25" s="8" customFormat="1" ht="20.100000000000001" customHeight="1">
      <c r="A217" s="36"/>
      <c r="B217" s="74">
        <v>3</v>
      </c>
      <c r="C217" s="167" t="s">
        <v>89</v>
      </c>
      <c r="D217" s="167"/>
      <c r="E217" s="167"/>
      <c r="F217" s="167"/>
      <c r="G217" s="167"/>
      <c r="H217" s="39"/>
      <c r="I217" s="39"/>
      <c r="J217" s="39"/>
      <c r="K217" s="39"/>
      <c r="L217" s="27"/>
      <c r="M217" s="27"/>
      <c r="N217" s="27"/>
      <c r="O217" s="27"/>
      <c r="P217" s="27"/>
      <c r="Q217" s="27"/>
      <c r="R217" s="129"/>
      <c r="S217" s="27"/>
      <c r="T217" s="27"/>
      <c r="U217" s="27"/>
      <c r="V217" s="27"/>
      <c r="W217" s="49"/>
      <c r="X217" s="27"/>
      <c r="Y217" s="27"/>
    </row>
    <row r="218" spans="1:25" s="8" customFormat="1" ht="20.100000000000001" customHeight="1">
      <c r="A218" s="36"/>
      <c r="B218" s="74">
        <v>4</v>
      </c>
      <c r="C218" s="167" t="s">
        <v>15</v>
      </c>
      <c r="D218" s="167"/>
      <c r="E218" s="167"/>
      <c r="F218" s="167"/>
      <c r="G218" s="167"/>
      <c r="H218" s="39"/>
      <c r="I218" s="39"/>
      <c r="J218" s="39"/>
      <c r="K218" s="39"/>
      <c r="L218" s="27"/>
      <c r="M218" s="27"/>
      <c r="N218" s="27"/>
      <c r="O218" s="27"/>
      <c r="P218" s="27"/>
      <c r="Q218" s="27"/>
      <c r="R218" s="129"/>
      <c r="S218" s="27"/>
      <c r="T218" s="27"/>
      <c r="U218" s="27"/>
      <c r="V218" s="27"/>
      <c r="W218" s="49"/>
      <c r="X218" s="27"/>
      <c r="Y218" s="27"/>
    </row>
    <row r="219" spans="1:25" s="8" customFormat="1" ht="20.100000000000001" customHeight="1">
      <c r="A219" s="36"/>
      <c r="B219" s="74">
        <v>5</v>
      </c>
      <c r="C219" s="167" t="s">
        <v>18</v>
      </c>
      <c r="D219" s="167"/>
      <c r="E219" s="167"/>
      <c r="F219" s="167"/>
      <c r="G219" s="167"/>
      <c r="H219" s="39"/>
      <c r="I219" s="39"/>
      <c r="J219" s="39"/>
      <c r="K219" s="39"/>
      <c r="L219" s="27"/>
      <c r="M219" s="27"/>
      <c r="N219" s="27"/>
      <c r="O219" s="27"/>
      <c r="P219" s="27"/>
      <c r="Q219" s="27"/>
      <c r="R219" s="129"/>
      <c r="S219" s="27"/>
      <c r="T219" s="27"/>
      <c r="U219" s="27"/>
      <c r="V219" s="27"/>
      <c r="W219" s="49"/>
      <c r="X219" s="27"/>
      <c r="Y219" s="27"/>
    </row>
    <row r="220" spans="1:25" s="8" customFormat="1" ht="20.100000000000001" customHeight="1">
      <c r="A220" s="36"/>
      <c r="B220" s="74">
        <v>6</v>
      </c>
      <c r="C220" s="167" t="s">
        <v>19</v>
      </c>
      <c r="D220" s="167"/>
      <c r="E220" s="167"/>
      <c r="F220" s="167"/>
      <c r="G220" s="167"/>
      <c r="H220" s="39"/>
      <c r="I220" s="39"/>
      <c r="J220" s="39"/>
      <c r="K220" s="39"/>
      <c r="L220" s="27"/>
      <c r="M220" s="27"/>
      <c r="N220" s="27"/>
      <c r="O220" s="27"/>
      <c r="P220" s="27"/>
      <c r="Q220" s="27"/>
      <c r="R220" s="129"/>
      <c r="S220" s="27"/>
      <c r="T220" s="27"/>
      <c r="U220" s="27"/>
      <c r="V220" s="27"/>
      <c r="W220" s="49"/>
      <c r="X220" s="27"/>
      <c r="Y220" s="27"/>
    </row>
    <row r="221" spans="1:25" s="8" customFormat="1" ht="20.100000000000001" customHeight="1">
      <c r="A221" s="36"/>
      <c r="B221" s="74">
        <v>7</v>
      </c>
      <c r="C221" s="167" t="s">
        <v>91</v>
      </c>
      <c r="D221" s="167"/>
      <c r="E221" s="167"/>
      <c r="F221" s="167"/>
      <c r="G221" s="167"/>
      <c r="H221" s="40"/>
      <c r="I221" s="40"/>
      <c r="J221" s="40"/>
      <c r="K221" s="40"/>
      <c r="L221" s="28"/>
      <c r="M221" s="27"/>
      <c r="N221" s="27"/>
      <c r="O221" s="27"/>
      <c r="P221" s="27"/>
      <c r="Q221" s="27"/>
      <c r="R221" s="129"/>
      <c r="S221" s="27"/>
      <c r="T221" s="27"/>
      <c r="U221" s="27"/>
      <c r="V221" s="27"/>
      <c r="W221" s="49"/>
      <c r="X221" s="27"/>
      <c r="Y221" s="27"/>
    </row>
    <row r="222" spans="1:25" s="8" customFormat="1" ht="20.100000000000001" customHeight="1">
      <c r="A222" s="72" t="s">
        <v>37</v>
      </c>
      <c r="B222" s="151" t="s">
        <v>96</v>
      </c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27"/>
      <c r="N222" s="27"/>
      <c r="O222" s="27"/>
      <c r="P222" s="27"/>
      <c r="Q222" s="27"/>
      <c r="R222" s="129"/>
      <c r="S222" s="27"/>
      <c r="T222" s="27"/>
      <c r="U222" s="27"/>
      <c r="V222" s="27"/>
      <c r="W222" s="49"/>
      <c r="X222" s="27"/>
      <c r="Y222" s="27"/>
    </row>
    <row r="223" spans="1:25" s="8" customFormat="1" ht="20.100000000000001" customHeight="1">
      <c r="A223" s="36"/>
      <c r="B223" s="73" t="s">
        <v>16</v>
      </c>
      <c r="C223" s="173" t="s">
        <v>9</v>
      </c>
      <c r="D223" s="173"/>
      <c r="E223" s="173"/>
      <c r="F223" s="173"/>
      <c r="G223" s="173"/>
      <c r="H223" s="38"/>
      <c r="I223" s="38"/>
      <c r="J223" s="38"/>
      <c r="K223" s="38"/>
      <c r="L223" s="29"/>
      <c r="M223" s="27"/>
      <c r="N223" s="27"/>
      <c r="O223" s="27"/>
      <c r="P223" s="27"/>
      <c r="Q223" s="27"/>
      <c r="R223" s="129"/>
      <c r="S223" s="27"/>
      <c r="T223" s="27"/>
      <c r="U223" s="27"/>
      <c r="V223" s="27"/>
      <c r="W223" s="49"/>
      <c r="X223" s="27"/>
      <c r="Y223" s="27"/>
    </row>
    <row r="224" spans="1:25" s="8" customFormat="1" ht="20.100000000000001" customHeight="1">
      <c r="A224" s="36"/>
      <c r="B224" s="74">
        <v>1</v>
      </c>
      <c r="C224" s="167" t="s">
        <v>20</v>
      </c>
      <c r="D224" s="167"/>
      <c r="E224" s="167"/>
      <c r="F224" s="167"/>
      <c r="G224" s="167"/>
      <c r="H224" s="39"/>
      <c r="I224" s="39"/>
      <c r="J224" s="39"/>
      <c r="K224" s="39"/>
      <c r="L224" s="24"/>
      <c r="M224" s="36"/>
      <c r="N224" s="36"/>
      <c r="O224" s="24"/>
      <c r="P224" s="24"/>
      <c r="Q224" s="24"/>
      <c r="R224" s="129"/>
      <c r="S224" s="27"/>
      <c r="T224" s="27"/>
      <c r="U224" s="27"/>
      <c r="V224" s="27"/>
      <c r="W224" s="49"/>
      <c r="X224" s="27"/>
      <c r="Y224" s="27"/>
    </row>
    <row r="225" spans="1:25" s="8" customFormat="1" ht="20.100000000000001" customHeight="1">
      <c r="A225" s="36"/>
      <c r="B225" s="74">
        <v>2</v>
      </c>
      <c r="C225" s="167" t="s">
        <v>21</v>
      </c>
      <c r="D225" s="167"/>
      <c r="E225" s="167"/>
      <c r="F225" s="167"/>
      <c r="G225" s="167"/>
      <c r="H225" s="39"/>
      <c r="I225" s="39"/>
      <c r="J225" s="39"/>
      <c r="K225" s="39"/>
      <c r="L225" s="24"/>
      <c r="M225" s="36"/>
      <c r="N225" s="36"/>
      <c r="O225" s="24"/>
      <c r="P225" s="24"/>
      <c r="Q225" s="24"/>
      <c r="R225" s="129"/>
      <c r="S225" s="27"/>
      <c r="T225" s="27"/>
      <c r="U225" s="27"/>
      <c r="V225" s="27"/>
      <c r="W225" s="49"/>
      <c r="X225" s="27"/>
      <c r="Y225" s="27"/>
    </row>
    <row r="226" spans="1:25" s="8" customFormat="1" ht="20.100000000000001" customHeight="1">
      <c r="A226" s="36"/>
      <c r="B226" s="74">
        <v>3</v>
      </c>
      <c r="C226" s="167" t="s">
        <v>22</v>
      </c>
      <c r="D226" s="167"/>
      <c r="E226" s="167"/>
      <c r="F226" s="167"/>
      <c r="G226" s="167"/>
      <c r="H226" s="39"/>
      <c r="I226" s="39"/>
      <c r="J226" s="39"/>
      <c r="K226" s="39"/>
      <c r="L226" s="24"/>
      <c r="M226" s="36"/>
      <c r="N226" s="36"/>
      <c r="O226" s="24"/>
      <c r="P226" s="24"/>
      <c r="Q226" s="24"/>
      <c r="R226" s="129"/>
      <c r="S226" s="27"/>
      <c r="T226" s="27"/>
      <c r="U226" s="27"/>
      <c r="V226" s="27"/>
      <c r="W226" s="49"/>
      <c r="X226" s="27"/>
      <c r="Y226" s="27"/>
    </row>
    <row r="227" spans="1:25" s="8" customFormat="1" ht="20.100000000000001" customHeight="1">
      <c r="A227" s="36"/>
      <c r="B227" s="76">
        <v>4</v>
      </c>
      <c r="C227" s="166" t="s">
        <v>23</v>
      </c>
      <c r="D227" s="166"/>
      <c r="E227" s="166"/>
      <c r="F227" s="166"/>
      <c r="G227" s="166"/>
      <c r="H227" s="39"/>
      <c r="I227" s="39"/>
      <c r="J227" s="39"/>
      <c r="K227" s="39"/>
      <c r="L227" s="36"/>
      <c r="M227" s="36"/>
      <c r="N227" s="36"/>
      <c r="O227" s="36"/>
      <c r="P227" s="36"/>
      <c r="Q227" s="36"/>
      <c r="R227" s="129"/>
      <c r="S227" s="36"/>
      <c r="T227" s="36"/>
      <c r="U227" s="36"/>
      <c r="V227" s="36"/>
      <c r="W227" s="60"/>
      <c r="X227" s="36"/>
      <c r="Y227" s="30"/>
    </row>
    <row r="228" spans="1:25" s="8" customFormat="1" ht="20.100000000000001" customHeight="1">
      <c r="A228" s="72" t="s">
        <v>38</v>
      </c>
      <c r="B228" s="150" t="s">
        <v>93</v>
      </c>
      <c r="C228" s="150"/>
      <c r="D228" s="150"/>
      <c r="E228" s="150"/>
      <c r="F228" s="150"/>
      <c r="G228" s="150"/>
      <c r="H228" s="150"/>
      <c r="I228" s="150"/>
      <c r="J228" s="150"/>
      <c r="K228" s="150"/>
      <c r="L228" s="150"/>
      <c r="M228" s="36"/>
      <c r="N228" s="36"/>
      <c r="O228" s="36"/>
      <c r="P228" s="36"/>
      <c r="Q228" s="36"/>
      <c r="R228" s="129"/>
      <c r="S228" s="36"/>
      <c r="T228" s="36"/>
      <c r="U228" s="36"/>
      <c r="V228" s="36"/>
      <c r="W228" s="60"/>
      <c r="X228" s="36"/>
      <c r="Y228" s="30"/>
    </row>
    <row r="229" spans="1:25" s="8" customFormat="1" ht="20.100000000000001" customHeight="1">
      <c r="A229" s="36"/>
      <c r="B229" s="77" t="s">
        <v>16</v>
      </c>
      <c r="C229" s="171" t="s">
        <v>5</v>
      </c>
      <c r="D229" s="171"/>
      <c r="E229" s="171"/>
      <c r="F229" s="171"/>
      <c r="G229" s="171"/>
      <c r="H229" s="171"/>
      <c r="I229" s="171"/>
      <c r="J229" s="171"/>
      <c r="K229" s="171"/>
      <c r="L229" s="171"/>
      <c r="M229" s="36"/>
      <c r="N229" s="36"/>
      <c r="O229" s="36"/>
      <c r="P229" s="36"/>
      <c r="Q229" s="36"/>
      <c r="R229" s="129"/>
      <c r="S229" s="36"/>
      <c r="T229" s="36"/>
      <c r="U229" s="36"/>
      <c r="V229" s="36"/>
      <c r="W229" s="60"/>
      <c r="X229" s="36"/>
      <c r="Y229" s="30"/>
    </row>
    <row r="230" spans="1:25" s="8" customFormat="1" ht="20.100000000000001" customHeight="1">
      <c r="A230" s="36"/>
      <c r="B230" s="74">
        <v>1</v>
      </c>
      <c r="C230" s="167" t="s">
        <v>24</v>
      </c>
      <c r="D230" s="167"/>
      <c r="E230" s="167"/>
      <c r="F230" s="167"/>
      <c r="G230" s="167"/>
      <c r="H230" s="167"/>
      <c r="I230" s="167"/>
      <c r="J230" s="167"/>
      <c r="K230" s="167"/>
      <c r="L230" s="167"/>
      <c r="M230" s="36"/>
      <c r="N230" s="36"/>
      <c r="O230" s="36"/>
      <c r="P230" s="36"/>
      <c r="Q230" s="36"/>
      <c r="R230" s="129"/>
      <c r="S230" s="36"/>
      <c r="T230" s="36"/>
      <c r="U230" s="36"/>
      <c r="V230" s="36"/>
      <c r="W230" s="60"/>
      <c r="X230" s="36"/>
      <c r="Y230" s="30"/>
    </row>
    <row r="231" spans="1:25" s="8" customFormat="1" ht="20.100000000000001" customHeight="1">
      <c r="A231" s="30"/>
      <c r="B231" s="74">
        <v>2</v>
      </c>
      <c r="C231" s="167" t="s">
        <v>25</v>
      </c>
      <c r="D231" s="167"/>
      <c r="E231" s="167"/>
      <c r="F231" s="167"/>
      <c r="G231" s="167"/>
      <c r="H231" s="167"/>
      <c r="I231" s="167"/>
      <c r="J231" s="167"/>
      <c r="K231" s="167"/>
      <c r="L231" s="167"/>
      <c r="M231" s="39"/>
      <c r="N231" s="39"/>
      <c r="O231" s="30"/>
      <c r="P231" s="30"/>
      <c r="Q231" s="30"/>
      <c r="R231" s="138"/>
      <c r="S231" s="30"/>
      <c r="T231" s="30"/>
      <c r="U231" s="30"/>
      <c r="V231" s="30"/>
      <c r="W231" s="51"/>
      <c r="X231" s="30"/>
      <c r="Y231" s="30"/>
    </row>
    <row r="232" spans="1:25" s="8" customFormat="1" ht="20.100000000000001" customHeight="1">
      <c r="A232" s="14"/>
      <c r="B232" s="74">
        <v>3</v>
      </c>
      <c r="C232" s="167" t="s">
        <v>15</v>
      </c>
      <c r="D232" s="167"/>
      <c r="E232" s="167"/>
      <c r="F232" s="167"/>
      <c r="G232" s="167"/>
      <c r="H232" s="167"/>
      <c r="I232" s="167"/>
      <c r="J232" s="167"/>
      <c r="K232" s="167"/>
      <c r="L232" s="167"/>
      <c r="M232" s="39"/>
      <c r="N232" s="39"/>
      <c r="O232" s="14"/>
      <c r="P232" s="14"/>
      <c r="Q232" s="14"/>
      <c r="R232" s="138"/>
      <c r="S232" s="14"/>
      <c r="T232" s="14"/>
      <c r="U232" s="14"/>
      <c r="V232" s="14"/>
      <c r="W232" s="52"/>
      <c r="X232" s="14"/>
      <c r="Y232" s="30"/>
    </row>
    <row r="233" spans="1:25" s="8" customFormat="1" ht="35.25" customHeight="1">
      <c r="A233" s="14"/>
      <c r="B233" s="74">
        <v>4</v>
      </c>
      <c r="C233" s="167" t="s">
        <v>26</v>
      </c>
      <c r="D233" s="167"/>
      <c r="E233" s="167"/>
      <c r="F233" s="167"/>
      <c r="G233" s="167"/>
      <c r="H233" s="167"/>
      <c r="I233" s="167"/>
      <c r="J233" s="167"/>
      <c r="K233" s="167"/>
      <c r="L233" s="167"/>
      <c r="M233" s="39"/>
      <c r="N233" s="39"/>
      <c r="O233" s="14"/>
      <c r="P233" s="14"/>
      <c r="Q233" s="14"/>
      <c r="R233" s="138"/>
      <c r="S233" s="14"/>
      <c r="T233" s="14"/>
      <c r="U233" s="14"/>
      <c r="V233" s="14"/>
      <c r="W233" s="52"/>
      <c r="X233" s="14"/>
      <c r="Y233" s="30"/>
    </row>
    <row r="234" spans="1:25" s="8" customFormat="1" ht="33" customHeight="1">
      <c r="A234" s="25"/>
      <c r="B234" s="74">
        <v>5</v>
      </c>
      <c r="C234" s="167" t="s">
        <v>94</v>
      </c>
      <c r="D234" s="167"/>
      <c r="E234" s="167"/>
      <c r="F234" s="167"/>
      <c r="G234" s="167"/>
      <c r="H234" s="167"/>
      <c r="I234" s="167"/>
      <c r="J234" s="167"/>
      <c r="K234" s="167"/>
      <c r="L234" s="167"/>
      <c r="M234" s="39"/>
      <c r="N234" s="39"/>
      <c r="O234" s="30"/>
      <c r="P234" s="30"/>
      <c r="Q234" s="30"/>
      <c r="R234" s="138"/>
      <c r="S234" s="30"/>
      <c r="T234" s="30"/>
      <c r="U234" s="30"/>
      <c r="V234" s="30"/>
      <c r="W234" s="51"/>
      <c r="X234" s="30"/>
      <c r="Y234" s="30"/>
    </row>
    <row r="235" spans="1:25" s="8" customFormat="1" ht="27.75" customHeight="1">
      <c r="A235" s="25"/>
      <c r="B235" s="74">
        <v>6</v>
      </c>
      <c r="C235" s="167" t="s">
        <v>28</v>
      </c>
      <c r="D235" s="167"/>
      <c r="E235" s="167"/>
      <c r="F235" s="167"/>
      <c r="G235" s="167"/>
      <c r="H235" s="167"/>
      <c r="I235" s="167"/>
      <c r="J235" s="167"/>
      <c r="K235" s="167"/>
      <c r="L235" s="167"/>
      <c r="M235" s="39"/>
      <c r="N235" s="39"/>
      <c r="O235" s="30"/>
      <c r="P235" s="30"/>
      <c r="Q235" s="30"/>
      <c r="R235" s="138"/>
      <c r="S235" s="30"/>
      <c r="T235" s="30"/>
      <c r="U235" s="30"/>
      <c r="V235" s="30"/>
      <c r="W235" s="51"/>
      <c r="X235" s="25"/>
      <c r="Y235" s="30"/>
    </row>
    <row r="236" spans="1:25" s="8" customFormat="1" ht="20.100000000000001" customHeight="1">
      <c r="A236" s="14"/>
      <c r="B236" s="74">
        <v>7</v>
      </c>
      <c r="C236" s="167" t="s">
        <v>95</v>
      </c>
      <c r="D236" s="167"/>
      <c r="E236" s="167"/>
      <c r="F236" s="167"/>
      <c r="G236" s="167"/>
      <c r="H236" s="167"/>
      <c r="I236" s="167"/>
      <c r="J236" s="167"/>
      <c r="K236" s="167"/>
      <c r="L236" s="167"/>
      <c r="M236" s="39"/>
      <c r="N236" s="39"/>
      <c r="O236" s="14"/>
      <c r="P236" s="14"/>
      <c r="Q236" s="14"/>
      <c r="R236" s="138"/>
      <c r="S236" s="30"/>
      <c r="T236" s="30"/>
      <c r="U236" s="30"/>
      <c r="V236" s="30"/>
      <c r="W236" s="51"/>
      <c r="X236" s="25"/>
      <c r="Y236" s="30"/>
    </row>
    <row r="237" spans="1:25" s="8" customFormat="1" ht="15.75">
      <c r="A237" s="78" t="s">
        <v>82</v>
      </c>
      <c r="B237" s="149" t="s">
        <v>97</v>
      </c>
      <c r="C237" s="147"/>
      <c r="D237" s="147"/>
      <c r="E237" s="147"/>
      <c r="F237" s="147"/>
      <c r="G237" s="147"/>
      <c r="H237" s="147"/>
      <c r="I237" s="147"/>
      <c r="J237" s="147"/>
      <c r="K237" s="147"/>
      <c r="L237" s="147"/>
      <c r="M237" s="147"/>
      <c r="N237" s="147"/>
      <c r="O237" s="147"/>
      <c r="P237" s="147"/>
      <c r="Q237" s="147"/>
      <c r="R237" s="148"/>
      <c r="S237" s="30"/>
      <c r="T237" s="30"/>
      <c r="U237" s="30"/>
      <c r="V237" s="30"/>
      <c r="W237" s="51"/>
      <c r="X237" s="25"/>
      <c r="Y237" s="30"/>
    </row>
    <row r="238" spans="1:25" s="8" customFormat="1" ht="15.75">
      <c r="A238" s="78" t="s">
        <v>39</v>
      </c>
      <c r="B238" s="142" t="s">
        <v>98</v>
      </c>
      <c r="C238" s="142"/>
      <c r="D238" s="142"/>
      <c r="E238" s="142"/>
      <c r="F238" s="142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2"/>
      <c r="R238" s="142"/>
      <c r="S238" s="30"/>
      <c r="T238" s="30"/>
      <c r="U238" s="30"/>
      <c r="V238" s="30"/>
      <c r="W238" s="51"/>
      <c r="X238" s="25"/>
      <c r="Y238" s="30"/>
    </row>
    <row r="239" spans="1:25" s="8" customFormat="1" ht="15.75">
      <c r="A239" s="78" t="s">
        <v>57</v>
      </c>
      <c r="B239" s="142" t="s">
        <v>104</v>
      </c>
      <c r="C239" s="142"/>
      <c r="D239" s="142"/>
      <c r="E239" s="142"/>
      <c r="F239" s="142"/>
      <c r="G239" s="142"/>
      <c r="H239" s="142"/>
      <c r="I239" s="142"/>
      <c r="J239" s="142"/>
      <c r="K239" s="142"/>
      <c r="L239" s="142"/>
      <c r="M239" s="142"/>
      <c r="N239" s="142"/>
      <c r="O239" s="142"/>
      <c r="P239" s="142"/>
      <c r="Q239" s="142"/>
      <c r="R239" s="142"/>
      <c r="S239" s="30"/>
      <c r="T239" s="30"/>
      <c r="U239" s="30"/>
      <c r="V239" s="30"/>
      <c r="W239" s="51"/>
      <c r="X239" s="25"/>
      <c r="Y239" s="30"/>
    </row>
    <row r="240" spans="1:25" s="8" customFormat="1" ht="15.75">
      <c r="A240" s="78" t="s">
        <v>58</v>
      </c>
      <c r="B240" s="142" t="s">
        <v>105</v>
      </c>
      <c r="C240" s="142"/>
      <c r="D240" s="142"/>
      <c r="E240" s="142"/>
      <c r="F240" s="142"/>
      <c r="G240" s="142"/>
      <c r="H240" s="142"/>
      <c r="I240" s="142"/>
      <c r="J240" s="142"/>
      <c r="K240" s="142"/>
      <c r="L240" s="142"/>
      <c r="M240" s="142"/>
      <c r="N240" s="142"/>
      <c r="O240" s="142"/>
      <c r="P240" s="142"/>
      <c r="Q240" s="142"/>
      <c r="R240" s="142"/>
      <c r="S240" s="30"/>
      <c r="T240" s="30"/>
      <c r="U240" s="30"/>
      <c r="V240" s="30"/>
      <c r="W240" s="51"/>
      <c r="X240" s="25"/>
      <c r="Y240" s="30"/>
    </row>
    <row r="241" spans="1:25" s="8" customFormat="1" ht="15.75">
      <c r="A241" s="78" t="s">
        <v>59</v>
      </c>
      <c r="B241" s="142" t="s">
        <v>106</v>
      </c>
      <c r="C241" s="142"/>
      <c r="D241" s="142"/>
      <c r="E241" s="142"/>
      <c r="F241" s="142"/>
      <c r="G241" s="142"/>
      <c r="H241" s="142"/>
      <c r="I241" s="142"/>
      <c r="J241" s="142"/>
      <c r="K241" s="142"/>
      <c r="L241" s="142"/>
      <c r="M241" s="142"/>
      <c r="N241" s="142"/>
      <c r="O241" s="142"/>
      <c r="P241" s="142"/>
      <c r="Q241" s="142"/>
      <c r="R241" s="142"/>
      <c r="S241" s="30"/>
      <c r="T241" s="30"/>
      <c r="U241" s="30"/>
      <c r="V241" s="30"/>
      <c r="W241" s="51"/>
      <c r="X241" s="25"/>
      <c r="Y241" s="30"/>
    </row>
    <row r="242" spans="1:25" s="8" customFormat="1" ht="15.75">
      <c r="A242" s="78" t="s">
        <v>65</v>
      </c>
      <c r="B242" s="142" t="s">
        <v>99</v>
      </c>
      <c r="C242" s="142"/>
      <c r="D242" s="142"/>
      <c r="E242" s="142"/>
      <c r="F242" s="142"/>
      <c r="G242" s="142"/>
      <c r="H242" s="142"/>
      <c r="I242" s="142"/>
      <c r="J242" s="142"/>
      <c r="K242" s="142"/>
      <c r="L242" s="142"/>
      <c r="M242" s="142"/>
      <c r="N242" s="142"/>
      <c r="O242" s="142"/>
      <c r="P242" s="142"/>
      <c r="Q242" s="142"/>
      <c r="R242" s="142"/>
      <c r="S242" s="30"/>
      <c r="T242" s="30"/>
      <c r="U242" s="30"/>
      <c r="V242" s="30"/>
      <c r="W242" s="51"/>
      <c r="X242" s="25"/>
      <c r="Y242" s="30"/>
    </row>
    <row r="243" spans="1:25" s="8" customFormat="1" ht="15.75">
      <c r="A243" s="78" t="s">
        <v>68</v>
      </c>
      <c r="B243" s="142" t="s">
        <v>107</v>
      </c>
      <c r="C243" s="142"/>
      <c r="D243" s="142"/>
      <c r="E243" s="142"/>
      <c r="F243" s="142"/>
      <c r="G243" s="142"/>
      <c r="H243" s="142"/>
      <c r="I243" s="142"/>
      <c r="J243" s="142"/>
      <c r="K243" s="142"/>
      <c r="L243" s="142"/>
      <c r="M243" s="142"/>
      <c r="N243" s="142"/>
      <c r="O243" s="142"/>
      <c r="P243" s="142"/>
      <c r="Q243" s="142"/>
      <c r="R243" s="142"/>
      <c r="S243" s="30"/>
      <c r="T243" s="30"/>
      <c r="U243" s="30"/>
      <c r="V243" s="30"/>
      <c r="W243" s="51"/>
      <c r="X243" s="25"/>
      <c r="Y243" s="30"/>
    </row>
    <row r="244" spans="1:25" s="8" customFormat="1" ht="15.75">
      <c r="A244" s="78" t="s">
        <v>79</v>
      </c>
      <c r="B244" s="142" t="s">
        <v>108</v>
      </c>
      <c r="C244" s="142"/>
      <c r="D244" s="142"/>
      <c r="E244" s="142"/>
      <c r="F244" s="142"/>
      <c r="G244" s="142"/>
      <c r="H244" s="142"/>
      <c r="I244" s="142"/>
      <c r="J244" s="142"/>
      <c r="K244" s="142"/>
      <c r="L244" s="142"/>
      <c r="M244" s="142"/>
      <c r="N244" s="142"/>
      <c r="O244" s="142"/>
      <c r="P244" s="142"/>
      <c r="Q244" s="142"/>
      <c r="R244" s="142"/>
      <c r="S244" s="30"/>
      <c r="T244" s="30"/>
      <c r="U244" s="30"/>
      <c r="V244" s="30"/>
      <c r="W244" s="51"/>
      <c r="X244" s="25"/>
      <c r="Y244" s="30"/>
    </row>
    <row r="245" spans="1:25" s="8" customFormat="1" ht="15.75">
      <c r="A245" s="78" t="s">
        <v>81</v>
      </c>
      <c r="B245" s="142" t="s">
        <v>100</v>
      </c>
      <c r="C245" s="142"/>
      <c r="D245" s="142"/>
      <c r="E245" s="142"/>
      <c r="F245" s="142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2"/>
      <c r="R245" s="142"/>
      <c r="S245" s="30"/>
      <c r="T245" s="30"/>
      <c r="U245" s="30"/>
      <c r="V245" s="30"/>
      <c r="W245" s="51"/>
      <c r="X245" s="25"/>
      <c r="Y245" s="30"/>
    </row>
    <row r="246" spans="1:25" s="8" customFormat="1" ht="15.75">
      <c r="A246" s="78" t="s">
        <v>80</v>
      </c>
      <c r="B246" s="142" t="s">
        <v>101</v>
      </c>
      <c r="C246" s="142"/>
      <c r="D246" s="142"/>
      <c r="E246" s="142"/>
      <c r="F246" s="142"/>
      <c r="G246" s="142"/>
      <c r="H246" s="142"/>
      <c r="I246" s="142"/>
      <c r="J246" s="142"/>
      <c r="K246" s="142"/>
      <c r="L246" s="142"/>
      <c r="M246" s="142"/>
      <c r="N246" s="142"/>
      <c r="O246" s="142"/>
      <c r="P246" s="142"/>
      <c r="Q246" s="142"/>
      <c r="R246" s="142"/>
      <c r="S246" s="30"/>
      <c r="T246" s="30"/>
      <c r="U246" s="30"/>
      <c r="V246" s="30"/>
      <c r="W246" s="51"/>
      <c r="X246" s="25"/>
      <c r="Y246" s="30"/>
    </row>
    <row r="247" spans="1:25" s="8" customFormat="1" ht="15.75">
      <c r="A247" s="78" t="s">
        <v>69</v>
      </c>
      <c r="B247" s="142" t="s">
        <v>54</v>
      </c>
      <c r="C247" s="142"/>
      <c r="D247" s="142"/>
      <c r="E247" s="142"/>
      <c r="F247" s="142"/>
      <c r="G247" s="142"/>
      <c r="H247" s="142"/>
      <c r="I247" s="142"/>
      <c r="J247" s="142"/>
      <c r="K247" s="142"/>
      <c r="L247" s="142"/>
      <c r="M247" s="142"/>
      <c r="N247" s="142"/>
      <c r="O247" s="142"/>
      <c r="P247" s="142"/>
      <c r="Q247" s="142"/>
      <c r="R247" s="142"/>
      <c r="S247" s="30"/>
      <c r="T247" s="30"/>
      <c r="U247" s="30"/>
      <c r="V247" s="30"/>
      <c r="W247" s="51"/>
      <c r="X247" s="25"/>
      <c r="Y247" s="30"/>
    </row>
    <row r="248" spans="1:25" s="8" customFormat="1" ht="15.75">
      <c r="A248" s="78" t="s">
        <v>70</v>
      </c>
      <c r="B248" s="142" t="s">
        <v>110</v>
      </c>
      <c r="C248" s="142"/>
      <c r="D248" s="142"/>
      <c r="E248" s="142"/>
      <c r="F248" s="142"/>
      <c r="G248" s="142"/>
      <c r="H248" s="142"/>
      <c r="I248" s="142"/>
      <c r="J248" s="142"/>
      <c r="K248" s="142"/>
      <c r="L248" s="142"/>
      <c r="M248" s="142"/>
      <c r="N248" s="142"/>
      <c r="O248" s="142"/>
      <c r="P248" s="142"/>
      <c r="Q248" s="142"/>
      <c r="R248" s="142"/>
      <c r="S248" s="30"/>
      <c r="T248" s="30"/>
      <c r="U248" s="30"/>
      <c r="V248" s="30"/>
      <c r="W248" s="51"/>
      <c r="X248" s="25"/>
      <c r="Y248" s="30"/>
    </row>
    <row r="249" spans="1:25" s="8" customFormat="1" ht="15.75">
      <c r="A249" s="78" t="s">
        <v>76</v>
      </c>
      <c r="B249" s="142" t="s">
        <v>109</v>
      </c>
      <c r="C249" s="142"/>
      <c r="D249" s="142"/>
      <c r="E249" s="142"/>
      <c r="F249" s="142"/>
      <c r="G249" s="142"/>
      <c r="H249" s="142"/>
      <c r="I249" s="142"/>
      <c r="J249" s="142"/>
      <c r="K249" s="142"/>
      <c r="L249" s="142"/>
      <c r="M249" s="142"/>
      <c r="N249" s="142"/>
      <c r="O249" s="142"/>
      <c r="P249" s="142"/>
      <c r="Q249" s="142"/>
      <c r="R249" s="142"/>
      <c r="S249" s="30"/>
      <c r="T249" s="30"/>
      <c r="U249" s="30"/>
      <c r="V249" s="30"/>
      <c r="W249" s="51"/>
      <c r="X249" s="25"/>
      <c r="Y249" s="30"/>
    </row>
    <row r="250" spans="1:25" s="8" customFormat="1" ht="15.75">
      <c r="A250" s="78" t="s">
        <v>77</v>
      </c>
      <c r="B250" s="142" t="s">
        <v>111</v>
      </c>
      <c r="C250" s="142"/>
      <c r="D250" s="142"/>
      <c r="E250" s="142"/>
      <c r="F250" s="142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2"/>
      <c r="R250" s="142"/>
      <c r="S250" s="30"/>
      <c r="T250" s="30"/>
      <c r="U250" s="30"/>
      <c r="V250" s="30"/>
      <c r="W250" s="51"/>
      <c r="X250" s="25"/>
      <c r="Y250" s="30"/>
    </row>
    <row r="251" spans="1:25" s="8" customFormat="1" ht="15.75">
      <c r="A251" s="78" t="s">
        <v>71</v>
      </c>
      <c r="B251" s="142" t="s">
        <v>112</v>
      </c>
      <c r="C251" s="142"/>
      <c r="D251" s="142"/>
      <c r="E251" s="142"/>
      <c r="F251" s="142"/>
      <c r="G251" s="142"/>
      <c r="H251" s="142"/>
      <c r="I251" s="142"/>
      <c r="J251" s="142"/>
      <c r="K251" s="142"/>
      <c r="L251" s="142"/>
      <c r="M251" s="142"/>
      <c r="N251" s="142"/>
      <c r="O251" s="142"/>
      <c r="P251" s="142"/>
      <c r="Q251" s="142"/>
      <c r="R251" s="142"/>
      <c r="S251" s="30"/>
      <c r="T251" s="30"/>
      <c r="U251" s="30"/>
      <c r="V251" s="30"/>
      <c r="W251" s="51"/>
      <c r="X251" s="25"/>
      <c r="Y251" s="30"/>
    </row>
    <row r="252" spans="1:25" s="8" customFormat="1" ht="15.75">
      <c r="A252" s="78"/>
      <c r="B252" s="146" t="s">
        <v>102</v>
      </c>
      <c r="C252" s="147"/>
      <c r="D252" s="147"/>
      <c r="E252" s="147"/>
      <c r="F252" s="147"/>
      <c r="G252" s="147"/>
      <c r="H252" s="147"/>
      <c r="I252" s="147"/>
      <c r="J252" s="147"/>
      <c r="K252" s="147"/>
      <c r="L252" s="147"/>
      <c r="M252" s="147"/>
      <c r="N252" s="147"/>
      <c r="O252" s="147"/>
      <c r="P252" s="147"/>
      <c r="Q252" s="147"/>
      <c r="R252" s="148"/>
      <c r="S252" s="30"/>
      <c r="T252" s="30"/>
      <c r="U252" s="30"/>
      <c r="V252" s="30"/>
      <c r="W252" s="51"/>
      <c r="X252" s="25"/>
      <c r="Y252" s="30"/>
    </row>
    <row r="253" spans="1:25" s="8" customFormat="1" ht="15.75">
      <c r="A253" s="78" t="s">
        <v>72</v>
      </c>
      <c r="B253" s="142" t="s">
        <v>113</v>
      </c>
      <c r="C253" s="142"/>
      <c r="D253" s="142"/>
      <c r="E253" s="142"/>
      <c r="F253" s="142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2"/>
      <c r="R253" s="142"/>
      <c r="S253" s="30"/>
      <c r="T253" s="30"/>
      <c r="U253" s="30"/>
      <c r="V253" s="30"/>
      <c r="W253" s="51"/>
      <c r="X253" s="25"/>
      <c r="Y253" s="30"/>
    </row>
    <row r="254" spans="1:25" s="8" customFormat="1" ht="15.75">
      <c r="A254" s="78" t="s">
        <v>78</v>
      </c>
      <c r="B254" s="142" t="s">
        <v>114</v>
      </c>
      <c r="C254" s="142"/>
      <c r="D254" s="142"/>
      <c r="E254" s="142"/>
      <c r="F254" s="142"/>
      <c r="G254" s="142"/>
      <c r="H254" s="142"/>
      <c r="I254" s="142"/>
      <c r="J254" s="142"/>
      <c r="K254" s="142"/>
      <c r="L254" s="142"/>
      <c r="M254" s="142"/>
      <c r="N254" s="142"/>
      <c r="O254" s="142"/>
      <c r="P254" s="142"/>
      <c r="Q254" s="142"/>
      <c r="R254" s="142"/>
      <c r="S254" s="30"/>
      <c r="T254" s="30"/>
      <c r="U254" s="30"/>
      <c r="V254" s="30"/>
      <c r="W254" s="51"/>
      <c r="X254" s="25"/>
      <c r="Y254" s="30"/>
    </row>
    <row r="255" spans="1:25" s="8" customFormat="1" ht="15.75">
      <c r="A255" s="78" t="s">
        <v>66</v>
      </c>
      <c r="B255" s="142" t="s">
        <v>103</v>
      </c>
      <c r="C255" s="142"/>
      <c r="D255" s="142"/>
      <c r="E255" s="142"/>
      <c r="F255" s="142"/>
      <c r="G255" s="142"/>
      <c r="H255" s="142"/>
      <c r="I255" s="142"/>
      <c r="J255" s="142"/>
      <c r="K255" s="142"/>
      <c r="L255" s="142"/>
      <c r="M255" s="142"/>
      <c r="N255" s="142"/>
      <c r="O255" s="142"/>
      <c r="P255" s="142"/>
      <c r="Q255" s="142"/>
      <c r="R255" s="142"/>
      <c r="S255" s="30"/>
      <c r="T255" s="30"/>
      <c r="U255" s="30"/>
      <c r="V255" s="30"/>
      <c r="W255" s="51"/>
      <c r="X255" s="25"/>
      <c r="Y255" s="30"/>
    </row>
    <row r="256" spans="1:25" s="8" customFormat="1" ht="25.5">
      <c r="A256" s="75" t="s">
        <v>73</v>
      </c>
      <c r="B256" s="142" t="s">
        <v>115</v>
      </c>
      <c r="C256" s="142"/>
      <c r="D256" s="142"/>
      <c r="E256" s="142"/>
      <c r="F256" s="142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2"/>
      <c r="R256" s="142"/>
      <c r="S256" s="30"/>
      <c r="T256" s="30"/>
      <c r="U256" s="30"/>
      <c r="V256" s="30"/>
      <c r="W256" s="51"/>
      <c r="X256" s="25"/>
      <c r="Y256" s="30"/>
    </row>
    <row r="257" spans="1:25" s="8" customFormat="1" ht="15.75">
      <c r="A257" s="145" t="s">
        <v>116</v>
      </c>
      <c r="B257" s="145"/>
      <c r="C257" s="145"/>
      <c r="D257" s="145"/>
      <c r="E257" s="145"/>
      <c r="F257" s="145"/>
      <c r="G257" s="145"/>
      <c r="H257" s="145"/>
      <c r="I257" s="145"/>
      <c r="J257" s="145"/>
      <c r="K257" s="145"/>
      <c r="L257" s="145"/>
      <c r="M257" s="145"/>
      <c r="N257" s="145"/>
      <c r="O257" s="145"/>
      <c r="P257" s="145"/>
      <c r="Q257" s="145"/>
      <c r="R257" s="145"/>
      <c r="S257" s="30"/>
      <c r="T257" s="30"/>
      <c r="U257" s="30"/>
      <c r="V257" s="30"/>
      <c r="W257" s="51"/>
      <c r="X257" s="25"/>
      <c r="Y257" s="30"/>
    </row>
    <row r="258" spans="1:25" s="8" customFormat="1" ht="20.25" customHeight="1">
      <c r="A258" s="12"/>
      <c r="B258" s="20"/>
      <c r="C258" s="20"/>
      <c r="O258" s="20"/>
      <c r="P258" s="20"/>
      <c r="Q258" s="20"/>
      <c r="R258" s="139"/>
      <c r="S258" s="30"/>
      <c r="T258" s="30"/>
      <c r="U258" s="30"/>
      <c r="V258" s="30"/>
      <c r="W258" s="51"/>
      <c r="X258" s="25"/>
      <c r="Y258" s="30"/>
    </row>
    <row r="259" spans="1:25" ht="15.6" customHeight="1">
      <c r="A259" s="12"/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3"/>
      <c r="P259" s="13"/>
      <c r="Q259" s="13"/>
      <c r="R259" s="140"/>
      <c r="S259" s="30"/>
      <c r="T259" s="30"/>
      <c r="U259" s="30"/>
      <c r="V259" s="30"/>
      <c r="W259" s="51"/>
      <c r="X259" s="25"/>
      <c r="Y259" s="30"/>
    </row>
    <row r="260" spans="1:25" ht="15.75">
      <c r="A260" s="12"/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3"/>
      <c r="P260" s="13"/>
      <c r="Q260" s="13"/>
      <c r="R260" s="140"/>
      <c r="S260" s="30"/>
      <c r="T260" s="30"/>
      <c r="U260" s="30"/>
      <c r="V260" s="30"/>
      <c r="W260" s="51"/>
      <c r="X260" s="25"/>
      <c r="Y260" s="30"/>
    </row>
    <row r="261" spans="1:25">
      <c r="A261" s="12"/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3"/>
      <c r="P261" s="13"/>
      <c r="Q261" s="13"/>
      <c r="R261" s="140"/>
      <c r="S261" s="13"/>
      <c r="T261" s="13"/>
      <c r="U261" s="13"/>
      <c r="V261" s="13"/>
      <c r="W261" s="53"/>
      <c r="X261" s="12"/>
    </row>
    <row r="262" spans="1:25">
      <c r="A262" s="12"/>
      <c r="B262" s="12"/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3"/>
      <c r="P262" s="13"/>
      <c r="Q262" s="13"/>
      <c r="R262" s="140"/>
      <c r="S262" s="13"/>
      <c r="T262" s="13"/>
      <c r="U262" s="13"/>
      <c r="V262" s="13"/>
      <c r="W262" s="53"/>
      <c r="X262" s="12"/>
    </row>
    <row r="263" spans="1:25">
      <c r="A263" s="12"/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3"/>
      <c r="P263" s="13"/>
      <c r="Q263" s="13"/>
      <c r="R263" s="140"/>
      <c r="S263" s="13"/>
      <c r="T263" s="13"/>
      <c r="U263" s="13"/>
      <c r="V263" s="13"/>
      <c r="W263" s="53"/>
      <c r="X263" s="12"/>
    </row>
    <row r="264" spans="1:25">
      <c r="A264" s="12"/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3"/>
      <c r="P264" s="13"/>
      <c r="Q264" s="13"/>
      <c r="R264" s="140"/>
      <c r="S264" s="13"/>
      <c r="T264" s="13"/>
      <c r="U264" s="13"/>
      <c r="V264" s="13"/>
      <c r="W264" s="53"/>
      <c r="X264" s="12"/>
    </row>
    <row r="265" spans="1:25">
      <c r="A265" s="12"/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3"/>
      <c r="P265" s="13"/>
      <c r="Q265" s="13"/>
      <c r="R265" s="140"/>
      <c r="S265" s="13"/>
      <c r="T265" s="13"/>
      <c r="U265" s="13"/>
      <c r="V265" s="13"/>
      <c r="W265" s="53"/>
      <c r="X265" s="12"/>
    </row>
    <row r="266" spans="1:25">
      <c r="A266" s="12"/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3"/>
      <c r="P266" s="13"/>
      <c r="Q266" s="13"/>
      <c r="R266" s="140"/>
      <c r="S266" s="13"/>
      <c r="T266" s="13"/>
      <c r="U266" s="13"/>
      <c r="V266" s="13"/>
      <c r="W266" s="53"/>
      <c r="X266" s="12"/>
    </row>
    <row r="267" spans="1:25">
      <c r="A267" s="12"/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3"/>
      <c r="P267" s="13"/>
      <c r="Q267" s="13"/>
      <c r="R267" s="140"/>
      <c r="S267" s="13"/>
      <c r="T267" s="13"/>
      <c r="U267" s="13"/>
      <c r="V267" s="13"/>
      <c r="W267" s="53"/>
      <c r="X267" s="12"/>
    </row>
    <row r="268" spans="1:25">
      <c r="A268" s="12"/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3"/>
      <c r="P268" s="13"/>
      <c r="Q268" s="13"/>
      <c r="R268" s="140"/>
      <c r="S268" s="13"/>
      <c r="T268" s="13"/>
      <c r="U268" s="13"/>
      <c r="V268" s="13"/>
      <c r="W268" s="53"/>
      <c r="X268" s="12"/>
    </row>
    <row r="269" spans="1:25">
      <c r="A269" s="12"/>
      <c r="B269" s="12"/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3"/>
      <c r="P269" s="13"/>
      <c r="Q269" s="13"/>
      <c r="R269" s="140"/>
      <c r="S269" s="13"/>
      <c r="T269" s="13"/>
      <c r="U269" s="13"/>
      <c r="V269" s="13"/>
      <c r="W269" s="53"/>
      <c r="X269" s="12"/>
    </row>
    <row r="270" spans="1:25">
      <c r="B270" s="12"/>
      <c r="C270" s="12"/>
      <c r="D270" s="12"/>
      <c r="E270" s="12"/>
      <c r="F270" s="12"/>
    </row>
  </sheetData>
  <sheetProtection insertRows="0" deleteRows="0" selectLockedCells="1" selectUnlockedCells="1"/>
  <protectedRanges>
    <protectedRange sqref="D12:K12 I16:K20 B10:B12 F18:H18 D14:K15 F13:K13 B15:B17 O12:Q12 D10:Q11 O13 O15:Q20 D19:H20 D16:H17" name="Range2"/>
    <protectedRange sqref="B14 L13:N13 P13 O14" name="Range1"/>
  </protectedRanges>
  <customSheetViews>
    <customSheetView guid="{C11A0C08-2F29-444F-AD95-62AD3855F2AA}" showRuler="0">
      <selection activeCell="A8" sqref="A8:A13"/>
      <pageMargins left="0.75" right="0.75" top="1" bottom="1" header="0.5" footer="0.5"/>
      <pageSetup orientation="portrait" horizontalDpi="300" verticalDpi="300" r:id="rId1"/>
      <headerFooter alignWithMargins="0"/>
    </customSheetView>
  </customSheetViews>
  <mergeCells count="108">
    <mergeCell ref="G1:P1"/>
    <mergeCell ref="X24:X25"/>
    <mergeCell ref="B25:B26"/>
    <mergeCell ref="C25:C26"/>
    <mergeCell ref="D25:D26"/>
    <mergeCell ref="E25:E26"/>
    <mergeCell ref="O4:W4"/>
    <mergeCell ref="B8:F8"/>
    <mergeCell ref="M24:M26"/>
    <mergeCell ref="T24:T26"/>
    <mergeCell ref="I20:Q20"/>
    <mergeCell ref="R24:R26"/>
    <mergeCell ref="Q24:Q26"/>
    <mergeCell ref="U24:V26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I13:K13"/>
    <mergeCell ref="W24:W26"/>
    <mergeCell ref="C219:G219"/>
    <mergeCell ref="C220:G220"/>
    <mergeCell ref="C215:G215"/>
    <mergeCell ref="C216:G216"/>
    <mergeCell ref="C217:G217"/>
    <mergeCell ref="U27:V27"/>
    <mergeCell ref="B211:Q211"/>
    <mergeCell ref="B212:Q212"/>
    <mergeCell ref="B210:Q210"/>
    <mergeCell ref="A206:G206"/>
    <mergeCell ref="A203:O203"/>
    <mergeCell ref="B208:Q208"/>
    <mergeCell ref="B209:Q209"/>
    <mergeCell ref="G24:G26"/>
    <mergeCell ref="G202:L202"/>
    <mergeCell ref="H24:H26"/>
    <mergeCell ref="L24:L26"/>
    <mergeCell ref="C227:G227"/>
    <mergeCell ref="C221:G221"/>
    <mergeCell ref="C218:G218"/>
    <mergeCell ref="B254:R254"/>
    <mergeCell ref="Y24:Y25"/>
    <mergeCell ref="C224:G224"/>
    <mergeCell ref="C225:G225"/>
    <mergeCell ref="P203:Q203"/>
    <mergeCell ref="C226:G226"/>
    <mergeCell ref="C229:L229"/>
    <mergeCell ref="C230:L230"/>
    <mergeCell ref="C234:L234"/>
    <mergeCell ref="C214:G214"/>
    <mergeCell ref="C233:L233"/>
    <mergeCell ref="C235:L235"/>
    <mergeCell ref="C236:L236"/>
    <mergeCell ref="C231:L231"/>
    <mergeCell ref="C232:L232"/>
    <mergeCell ref="K24:K26"/>
    <mergeCell ref="F24:F26"/>
    <mergeCell ref="O24:O26"/>
    <mergeCell ref="N24:N26"/>
    <mergeCell ref="C223:G223"/>
    <mergeCell ref="S24:S26"/>
    <mergeCell ref="B2:Q3"/>
    <mergeCell ref="B5:Q5"/>
    <mergeCell ref="B6:Q6"/>
    <mergeCell ref="B22:H22"/>
    <mergeCell ref="B10:H10"/>
    <mergeCell ref="I24:I26"/>
    <mergeCell ref="J24:J26"/>
    <mergeCell ref="L13:N13"/>
    <mergeCell ref="O13:Q13"/>
    <mergeCell ref="I12:Q12"/>
    <mergeCell ref="I14:Q14"/>
    <mergeCell ref="I15:Q15"/>
    <mergeCell ref="I16:Q16"/>
    <mergeCell ref="I17:Q17"/>
    <mergeCell ref="I18:Q18"/>
    <mergeCell ref="I19:Q19"/>
    <mergeCell ref="P24:P26"/>
    <mergeCell ref="B24:E24"/>
    <mergeCell ref="B253:R253"/>
    <mergeCell ref="A24:A25"/>
    <mergeCell ref="B255:R255"/>
    <mergeCell ref="B256:R256"/>
    <mergeCell ref="A257:R257"/>
    <mergeCell ref="B252:R252"/>
    <mergeCell ref="B237:R237"/>
    <mergeCell ref="B213:Q213"/>
    <mergeCell ref="B228:L228"/>
    <mergeCell ref="B222:L222"/>
    <mergeCell ref="B238:R238"/>
    <mergeCell ref="B239:R239"/>
    <mergeCell ref="B240:R240"/>
    <mergeCell ref="B241:R241"/>
    <mergeCell ref="B242:R242"/>
    <mergeCell ref="B243:R243"/>
    <mergeCell ref="B244:R244"/>
    <mergeCell ref="B245:R245"/>
    <mergeCell ref="B246:R246"/>
    <mergeCell ref="B247:R247"/>
    <mergeCell ref="B248:R248"/>
    <mergeCell ref="B249:R249"/>
    <mergeCell ref="B250:R250"/>
    <mergeCell ref="B251:R251"/>
  </mergeCells>
  <phoneticPr fontId="2" type="noConversion"/>
  <hyperlinks>
    <hyperlink ref="I19" r:id="rId2"/>
    <hyperlink ref="I20" r:id="rId3"/>
  </hyperlinks>
  <pageMargins left="0.25" right="0.35" top="0.25" bottom="0.35" header="0.18" footer="0.17"/>
  <pageSetup paperSize="9" scale="53" orientation="landscape" horizontalDpi="300" verticalDpi="300" r:id="rId4"/>
  <headerFooter alignWithMargins="0">
    <oddFooter xml:space="preserve">&amp;C&amp;P&amp;R&amp;"Arial,Italic"Raporti vjetor për kontratat e nënshkruara  publike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sqref="A1:A7"/>
    </sheetView>
  </sheetViews>
  <sheetFormatPr defaultRowHeight="12.75"/>
  <sheetData>
    <row r="1" spans="1:1">
      <c r="A1">
        <v>26715.06</v>
      </c>
    </row>
    <row r="2" spans="1:1">
      <c r="A2">
        <v>12583.79</v>
      </c>
    </row>
    <row r="3" spans="1:1">
      <c r="A3">
        <v>41317</v>
      </c>
    </row>
    <row r="4" spans="1:1">
      <c r="A4">
        <v>31667</v>
      </c>
    </row>
    <row r="5" spans="1:1">
      <c r="A5">
        <v>12041.55</v>
      </c>
    </row>
    <row r="6" spans="1:1">
      <c r="A6">
        <v>14465</v>
      </c>
    </row>
    <row r="7" spans="1:1">
      <c r="A7">
        <f>SUM(A1:A6)</f>
        <v>138789.40000000002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Raporti Vjetor </vt:lpstr>
      <vt:lpstr>Sheet1</vt:lpstr>
      <vt:lpstr>Lloj</vt:lpstr>
      <vt:lpstr>'Raporti Vjetor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bastri</dc:creator>
  <cp:lastModifiedBy>adem.duriqi</cp:lastModifiedBy>
  <cp:lastPrinted>2019-01-21T09:48:56Z</cp:lastPrinted>
  <dcterms:created xsi:type="dcterms:W3CDTF">1996-10-14T23:33:28Z</dcterms:created>
  <dcterms:modified xsi:type="dcterms:W3CDTF">2019-01-25T15:13:47Z</dcterms:modified>
</cp:coreProperties>
</file>